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4.xml" ContentType="application/vnd.openxmlformats-officedocument.spreadsheetml.worksheet+xml"/>
  <Override PartName="/xl/worksheets/sheet12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3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15480" windowHeight="11640" firstSheet="12" activeTab="19"/>
  </bookViews>
  <sheets>
    <sheet name="Mar 5" sheetId="2" r:id="rId1"/>
    <sheet name="Mar 6" sheetId="3" r:id="rId2"/>
    <sheet name="Mar 7" sheetId="4" r:id="rId3"/>
    <sheet name="Mar 8" sheetId="5" r:id="rId4"/>
    <sheet name="Mar 9" sheetId="6" r:id="rId5"/>
    <sheet name="Mar 12" sheetId="7" r:id="rId6"/>
    <sheet name="Mar 13" sheetId="8" r:id="rId7"/>
    <sheet name="Mar 14" sheetId="9" r:id="rId8"/>
    <sheet name="Mar 15" sheetId="10" r:id="rId9"/>
    <sheet name="Mar 16" sheetId="11" r:id="rId10"/>
    <sheet name="Mar 19" sheetId="12" r:id="rId11"/>
    <sheet name="Mar 20" sheetId="13" r:id="rId12"/>
    <sheet name="Mar 21" sheetId="14" r:id="rId13"/>
    <sheet name="Mar 22" sheetId="15" r:id="rId14"/>
    <sheet name="Mar 23" sheetId="16" r:id="rId15"/>
    <sheet name="Mar 26" sheetId="17" r:id="rId16"/>
    <sheet name="Mar 27" sheetId="18" r:id="rId17"/>
    <sheet name="Mar 28" sheetId="19" r:id="rId18"/>
    <sheet name="Mar 29" sheetId="20" r:id="rId19"/>
    <sheet name="Mar 30" sheetId="21" r:id="rId20"/>
    <sheet name="percentage" sheetId="1" r:id="rId21"/>
  </sheets>
  <definedNames>
    <definedName name="_xlnm.Print_Area" localSheetId="19">'Mar 30'!$A$1:$K$22</definedName>
  </definedNames>
  <calcPr calcId="125725"/>
</workbook>
</file>

<file path=xl/calcChain.xml><?xml version="1.0" encoding="utf-8"?>
<calcChain xmlns="http://schemas.openxmlformats.org/spreadsheetml/2006/main">
  <c r="G5" i="21"/>
  <c r="C19"/>
  <c r="D19"/>
  <c r="E19"/>
  <c r="C22"/>
  <c r="D22"/>
  <c r="E22"/>
  <c r="C21"/>
  <c r="D21"/>
  <c r="E21"/>
  <c r="C20"/>
  <c r="D20"/>
  <c r="E20"/>
  <c r="C18"/>
  <c r="D18"/>
  <c r="E18"/>
  <c r="B19"/>
  <c r="B20"/>
  <c r="B21"/>
  <c r="B22"/>
  <c r="B18"/>
  <c r="G9" i="12" l="1"/>
  <c r="I9" s="1"/>
  <c r="J9" l="1"/>
  <c r="H9"/>
  <c r="K9"/>
  <c r="C32" i="13"/>
  <c r="D32"/>
  <c r="E32"/>
  <c r="B32"/>
  <c r="C16"/>
  <c r="D16"/>
  <c r="B16"/>
  <c r="C32" i="12"/>
  <c r="D32"/>
  <c r="E32"/>
  <c r="B32"/>
  <c r="C16"/>
  <c r="C33" s="1"/>
  <c r="D16"/>
  <c r="D33" s="1"/>
  <c r="E16"/>
  <c r="E33" s="1"/>
  <c r="B16"/>
  <c r="B33" s="1"/>
  <c r="C32" i="11"/>
  <c r="D32"/>
  <c r="E32"/>
  <c r="B32"/>
  <c r="C16"/>
  <c r="C33" s="1"/>
  <c r="D33"/>
  <c r="E16"/>
  <c r="E33" s="1"/>
  <c r="B16"/>
  <c r="B33" s="1"/>
  <c r="C32" i="10"/>
  <c r="D32"/>
  <c r="E32"/>
  <c r="B32"/>
  <c r="C16"/>
  <c r="D16"/>
  <c r="E16"/>
  <c r="B16"/>
  <c r="C32" i="9"/>
  <c r="D32"/>
  <c r="E32"/>
  <c r="B32"/>
  <c r="C16"/>
  <c r="D16"/>
  <c r="E16"/>
  <c r="B16"/>
  <c r="C32" i="8"/>
  <c r="D32"/>
  <c r="E32"/>
  <c r="B32"/>
  <c r="C16"/>
  <c r="C33" s="1"/>
  <c r="D16"/>
  <c r="D33" s="1"/>
  <c r="E16"/>
  <c r="E33" s="1"/>
  <c r="B16"/>
  <c r="B33" s="1"/>
  <c r="C32" i="7"/>
  <c r="D32"/>
  <c r="E32"/>
  <c r="B32"/>
  <c r="C16"/>
  <c r="C33" s="1"/>
  <c r="D16"/>
  <c r="D33" s="1"/>
  <c r="E16"/>
  <c r="E33" s="1"/>
  <c r="B16"/>
  <c r="B33" s="1"/>
  <c r="C32" i="6"/>
  <c r="D32"/>
  <c r="E32"/>
  <c r="B32"/>
  <c r="C16"/>
  <c r="D16"/>
  <c r="E16"/>
  <c r="B16"/>
  <c r="B33" s="1"/>
  <c r="C33"/>
  <c r="D33"/>
  <c r="E33"/>
  <c r="D33" i="13" l="1"/>
  <c r="E33"/>
  <c r="C33"/>
  <c r="B33"/>
  <c r="E33" i="10"/>
  <c r="D33"/>
  <c r="C33"/>
  <c r="B33"/>
  <c r="E33" i="9"/>
  <c r="D33"/>
  <c r="C33"/>
  <c r="B33"/>
  <c r="C16" i="5"/>
  <c r="C32" s="1"/>
  <c r="C33" s="1"/>
  <c r="D16"/>
  <c r="D32" s="1"/>
  <c r="D33" s="1"/>
  <c r="E16"/>
  <c r="E32" s="1"/>
  <c r="E33" s="1"/>
  <c r="B16"/>
  <c r="B32" s="1"/>
  <c r="C32" i="4"/>
  <c r="D32"/>
  <c r="E32"/>
  <c r="B32"/>
  <c r="C16"/>
  <c r="C33" s="1"/>
  <c r="D16"/>
  <c r="D33" s="1"/>
  <c r="E16"/>
  <c r="E33" s="1"/>
  <c r="B16"/>
  <c r="B33" s="1"/>
  <c r="C32" i="3"/>
  <c r="D32"/>
  <c r="E32"/>
  <c r="B32"/>
  <c r="C16"/>
  <c r="D16"/>
  <c r="D33" s="1"/>
  <c r="E16"/>
  <c r="E33" s="1"/>
  <c r="B16"/>
  <c r="B33" s="1"/>
  <c r="C33" l="1"/>
  <c r="L18" i="5"/>
  <c r="B33"/>
  <c r="C32" i="2"/>
  <c r="C33" s="1"/>
  <c r="D32"/>
  <c r="D33" s="1"/>
  <c r="E32"/>
  <c r="E33" s="1"/>
  <c r="B32"/>
  <c r="B33" s="1"/>
  <c r="G15" i="21" l="1"/>
  <c r="K15" s="1"/>
  <c r="G14"/>
  <c r="K14" s="1"/>
  <c r="G13"/>
  <c r="K13" s="1"/>
  <c r="G12"/>
  <c r="G11"/>
  <c r="G8"/>
  <c r="K8" s="1"/>
  <c r="G7"/>
  <c r="G6"/>
  <c r="K5"/>
  <c r="G4"/>
  <c r="K4" s="1"/>
  <c r="G33" i="13"/>
  <c r="K33" s="1"/>
  <c r="G32"/>
  <c r="K32" s="1"/>
  <c r="G31"/>
  <c r="K31" s="1"/>
  <c r="G30"/>
  <c r="K30" s="1"/>
  <c r="G29"/>
  <c r="K29" s="1"/>
  <c r="G28"/>
  <c r="K28" s="1"/>
  <c r="G27"/>
  <c r="K27" s="1"/>
  <c r="G24"/>
  <c r="K24" s="1"/>
  <c r="G23"/>
  <c r="K23" s="1"/>
  <c r="G22"/>
  <c r="K22" s="1"/>
  <c r="G21"/>
  <c r="K21" s="1"/>
  <c r="G20"/>
  <c r="K20" s="1"/>
  <c r="G16"/>
  <c r="K16" s="1"/>
  <c r="G15"/>
  <c r="K15" s="1"/>
  <c r="G14"/>
  <c r="K14" s="1"/>
  <c r="G13"/>
  <c r="K13" s="1"/>
  <c r="G12"/>
  <c r="K12" s="1"/>
  <c r="G11"/>
  <c r="K11" s="1"/>
  <c r="G8"/>
  <c r="K8" s="1"/>
  <c r="G7"/>
  <c r="K7" s="1"/>
  <c r="G6"/>
  <c r="K6" s="1"/>
  <c r="G5"/>
  <c r="K5" s="1"/>
  <c r="G4"/>
  <c r="K4" s="1"/>
  <c r="G33" i="12"/>
  <c r="K33" s="1"/>
  <c r="G32"/>
  <c r="K32" s="1"/>
  <c r="G31"/>
  <c r="K31" s="1"/>
  <c r="G30"/>
  <c r="K30" s="1"/>
  <c r="G29"/>
  <c r="K29" s="1"/>
  <c r="G28"/>
  <c r="K28" s="1"/>
  <c r="G27"/>
  <c r="K27" s="1"/>
  <c r="H24"/>
  <c r="G24"/>
  <c r="K24" s="1"/>
  <c r="G23"/>
  <c r="K23" s="1"/>
  <c r="G22"/>
  <c r="K22" s="1"/>
  <c r="G21"/>
  <c r="K21" s="1"/>
  <c r="H20"/>
  <c r="G20"/>
  <c r="K20" s="1"/>
  <c r="G16"/>
  <c r="K16" s="1"/>
  <c r="G15"/>
  <c r="K15" s="1"/>
  <c r="G14"/>
  <c r="K14" s="1"/>
  <c r="G13"/>
  <c r="K13" s="1"/>
  <c r="G12"/>
  <c r="K12" s="1"/>
  <c r="G11"/>
  <c r="K11" s="1"/>
  <c r="G8"/>
  <c r="K8" s="1"/>
  <c r="G7"/>
  <c r="K7" s="1"/>
  <c r="G6"/>
  <c r="K6" s="1"/>
  <c r="G5"/>
  <c r="K5" s="1"/>
  <c r="G4"/>
  <c r="K4" s="1"/>
  <c r="G33" i="11"/>
  <c r="K33" s="1"/>
  <c r="G32"/>
  <c r="K32" s="1"/>
  <c r="G31"/>
  <c r="K31" s="1"/>
  <c r="G30"/>
  <c r="K30" s="1"/>
  <c r="G29"/>
  <c r="K29" s="1"/>
  <c r="G28"/>
  <c r="K28" s="1"/>
  <c r="G27"/>
  <c r="K27" s="1"/>
  <c r="G24"/>
  <c r="K24" s="1"/>
  <c r="G23"/>
  <c r="K23" s="1"/>
  <c r="G22"/>
  <c r="K22" s="1"/>
  <c r="G21"/>
  <c r="K21" s="1"/>
  <c r="G20"/>
  <c r="K20" s="1"/>
  <c r="G16"/>
  <c r="K16" s="1"/>
  <c r="G15"/>
  <c r="K15" s="1"/>
  <c r="G14"/>
  <c r="K14" s="1"/>
  <c r="G13"/>
  <c r="K13" s="1"/>
  <c r="G12"/>
  <c r="K12" s="1"/>
  <c r="G11"/>
  <c r="K11" s="1"/>
  <c r="G8"/>
  <c r="K8" s="1"/>
  <c r="G7"/>
  <c r="K7" s="1"/>
  <c r="G6"/>
  <c r="K6" s="1"/>
  <c r="G5"/>
  <c r="K5" s="1"/>
  <c r="G4"/>
  <c r="K4" s="1"/>
  <c r="G33" i="10"/>
  <c r="K33" s="1"/>
  <c r="G32"/>
  <c r="K32" s="1"/>
  <c r="G31"/>
  <c r="K31" s="1"/>
  <c r="G30"/>
  <c r="K30" s="1"/>
  <c r="G29"/>
  <c r="K29" s="1"/>
  <c r="G28"/>
  <c r="K28" s="1"/>
  <c r="G27"/>
  <c r="K27" s="1"/>
  <c r="G24"/>
  <c r="K24" s="1"/>
  <c r="G23"/>
  <c r="K23" s="1"/>
  <c r="G22"/>
  <c r="K22" s="1"/>
  <c r="G21"/>
  <c r="K21" s="1"/>
  <c r="G20"/>
  <c r="K20" s="1"/>
  <c r="G16"/>
  <c r="K16" s="1"/>
  <c r="G15"/>
  <c r="K15" s="1"/>
  <c r="G14"/>
  <c r="K14" s="1"/>
  <c r="G13"/>
  <c r="K13" s="1"/>
  <c r="G12"/>
  <c r="K12" s="1"/>
  <c r="G11"/>
  <c r="K11" s="1"/>
  <c r="G8"/>
  <c r="K8" s="1"/>
  <c r="G7"/>
  <c r="K7" s="1"/>
  <c r="G6"/>
  <c r="K6" s="1"/>
  <c r="G5"/>
  <c r="K5" s="1"/>
  <c r="G4"/>
  <c r="K4" s="1"/>
  <c r="G33" i="9"/>
  <c r="K33" s="1"/>
  <c r="G32"/>
  <c r="K32" s="1"/>
  <c r="G31"/>
  <c r="K31" s="1"/>
  <c r="G30"/>
  <c r="K30" s="1"/>
  <c r="G29"/>
  <c r="K29" s="1"/>
  <c r="G28"/>
  <c r="K28" s="1"/>
  <c r="G27"/>
  <c r="K27" s="1"/>
  <c r="G24"/>
  <c r="K24" s="1"/>
  <c r="G23"/>
  <c r="K23" s="1"/>
  <c r="G22"/>
  <c r="K22" s="1"/>
  <c r="G21"/>
  <c r="K21" s="1"/>
  <c r="G20"/>
  <c r="K20" s="1"/>
  <c r="G16"/>
  <c r="K16" s="1"/>
  <c r="G15"/>
  <c r="K15" s="1"/>
  <c r="G14"/>
  <c r="K14" s="1"/>
  <c r="G13"/>
  <c r="K13" s="1"/>
  <c r="G12"/>
  <c r="K12" s="1"/>
  <c r="G11"/>
  <c r="K11" s="1"/>
  <c r="G8"/>
  <c r="K8" s="1"/>
  <c r="G7"/>
  <c r="K7" s="1"/>
  <c r="G6"/>
  <c r="K6" s="1"/>
  <c r="G5"/>
  <c r="K5" s="1"/>
  <c r="G4"/>
  <c r="K4" s="1"/>
  <c r="G33" i="8"/>
  <c r="K33" s="1"/>
  <c r="G32"/>
  <c r="K32" s="1"/>
  <c r="G31"/>
  <c r="K31" s="1"/>
  <c r="G30"/>
  <c r="K30" s="1"/>
  <c r="G29"/>
  <c r="K29" s="1"/>
  <c r="G28"/>
  <c r="K28" s="1"/>
  <c r="G27"/>
  <c r="K27" s="1"/>
  <c r="G24"/>
  <c r="K24" s="1"/>
  <c r="G23"/>
  <c r="K23" s="1"/>
  <c r="G22"/>
  <c r="K22" s="1"/>
  <c r="G21"/>
  <c r="K21" s="1"/>
  <c r="G20"/>
  <c r="K20" s="1"/>
  <c r="G16"/>
  <c r="K16" s="1"/>
  <c r="G15"/>
  <c r="K15" s="1"/>
  <c r="G14"/>
  <c r="K14" s="1"/>
  <c r="G13"/>
  <c r="K13" s="1"/>
  <c r="G12"/>
  <c r="K12" s="1"/>
  <c r="G11"/>
  <c r="K11" s="1"/>
  <c r="G8"/>
  <c r="K8" s="1"/>
  <c r="G7"/>
  <c r="K7" s="1"/>
  <c r="G6"/>
  <c r="K6" s="1"/>
  <c r="G5"/>
  <c r="K5" s="1"/>
  <c r="G4"/>
  <c r="K4" s="1"/>
  <c r="G33" i="7"/>
  <c r="K33" s="1"/>
  <c r="G32"/>
  <c r="K32" s="1"/>
  <c r="G31"/>
  <c r="K31" s="1"/>
  <c r="G30"/>
  <c r="K30" s="1"/>
  <c r="G29"/>
  <c r="K29" s="1"/>
  <c r="G28"/>
  <c r="K28" s="1"/>
  <c r="G27"/>
  <c r="K27" s="1"/>
  <c r="G24"/>
  <c r="K24" s="1"/>
  <c r="G23"/>
  <c r="K23" s="1"/>
  <c r="G22"/>
  <c r="K22" s="1"/>
  <c r="G21"/>
  <c r="K21" s="1"/>
  <c r="G20"/>
  <c r="K20" s="1"/>
  <c r="G16"/>
  <c r="K16" s="1"/>
  <c r="G15"/>
  <c r="K15" s="1"/>
  <c r="G14"/>
  <c r="K14" s="1"/>
  <c r="G13"/>
  <c r="K13" s="1"/>
  <c r="G12"/>
  <c r="K12" s="1"/>
  <c r="G11"/>
  <c r="K11" s="1"/>
  <c r="G8"/>
  <c r="K8" s="1"/>
  <c r="G7"/>
  <c r="K7" s="1"/>
  <c r="G6"/>
  <c r="K6" s="1"/>
  <c r="G5"/>
  <c r="K5" s="1"/>
  <c r="G4"/>
  <c r="K4" s="1"/>
  <c r="G33" i="6"/>
  <c r="K33" s="1"/>
  <c r="G32"/>
  <c r="K32" s="1"/>
  <c r="G31"/>
  <c r="K31" s="1"/>
  <c r="G30"/>
  <c r="K30" s="1"/>
  <c r="G29"/>
  <c r="K29" s="1"/>
  <c r="G28"/>
  <c r="K28" s="1"/>
  <c r="G27"/>
  <c r="K27" s="1"/>
  <c r="G24"/>
  <c r="K24" s="1"/>
  <c r="G23"/>
  <c r="K23" s="1"/>
  <c r="G22"/>
  <c r="K22" s="1"/>
  <c r="G21"/>
  <c r="K21" s="1"/>
  <c r="G20"/>
  <c r="K20" s="1"/>
  <c r="G16"/>
  <c r="K16" s="1"/>
  <c r="G15"/>
  <c r="K15" s="1"/>
  <c r="G14"/>
  <c r="K14" s="1"/>
  <c r="G13"/>
  <c r="K13" s="1"/>
  <c r="G12"/>
  <c r="K12" s="1"/>
  <c r="G11"/>
  <c r="K11" s="1"/>
  <c r="G8"/>
  <c r="K8" s="1"/>
  <c r="G7"/>
  <c r="K7" s="1"/>
  <c r="G6"/>
  <c r="K6" s="1"/>
  <c r="G5"/>
  <c r="K5" s="1"/>
  <c r="G4"/>
  <c r="K4" s="1"/>
  <c r="G33" i="5"/>
  <c r="K33" s="1"/>
  <c r="G32"/>
  <c r="K32" s="1"/>
  <c r="G31"/>
  <c r="K31" s="1"/>
  <c r="H30"/>
  <c r="G30"/>
  <c r="K30" s="1"/>
  <c r="G29"/>
  <c r="K29" s="1"/>
  <c r="G28"/>
  <c r="K28" s="1"/>
  <c r="G27"/>
  <c r="K27" s="1"/>
  <c r="G24"/>
  <c r="K24" s="1"/>
  <c r="G23"/>
  <c r="K23" s="1"/>
  <c r="G22"/>
  <c r="K22" s="1"/>
  <c r="G21"/>
  <c r="K21" s="1"/>
  <c r="G20"/>
  <c r="K20" s="1"/>
  <c r="G16"/>
  <c r="K16" s="1"/>
  <c r="G15"/>
  <c r="K15" s="1"/>
  <c r="G14"/>
  <c r="K14" s="1"/>
  <c r="H13"/>
  <c r="G13"/>
  <c r="K13" s="1"/>
  <c r="G12"/>
  <c r="K12" s="1"/>
  <c r="G11"/>
  <c r="K11" s="1"/>
  <c r="G8"/>
  <c r="K8" s="1"/>
  <c r="G7"/>
  <c r="K7" s="1"/>
  <c r="G6"/>
  <c r="K6" s="1"/>
  <c r="G5"/>
  <c r="K5" s="1"/>
  <c r="G4"/>
  <c r="K4" s="1"/>
  <c r="G33" i="4"/>
  <c r="K33" s="1"/>
  <c r="G32"/>
  <c r="K32" s="1"/>
  <c r="G31"/>
  <c r="K31" s="1"/>
  <c r="G30"/>
  <c r="K30" s="1"/>
  <c r="G29"/>
  <c r="K29" s="1"/>
  <c r="G28"/>
  <c r="K28" s="1"/>
  <c r="G27"/>
  <c r="K27" s="1"/>
  <c r="G24"/>
  <c r="K24" s="1"/>
  <c r="G23"/>
  <c r="K23" s="1"/>
  <c r="G22"/>
  <c r="K22" s="1"/>
  <c r="G21"/>
  <c r="K21" s="1"/>
  <c r="G20"/>
  <c r="K20" s="1"/>
  <c r="G16"/>
  <c r="K16" s="1"/>
  <c r="G15"/>
  <c r="K15" s="1"/>
  <c r="G14"/>
  <c r="K14" s="1"/>
  <c r="G13"/>
  <c r="K13" s="1"/>
  <c r="G12"/>
  <c r="K12" s="1"/>
  <c r="G11"/>
  <c r="K11" s="1"/>
  <c r="G8"/>
  <c r="K8" s="1"/>
  <c r="G7"/>
  <c r="K7" s="1"/>
  <c r="G6"/>
  <c r="K6" s="1"/>
  <c r="G5"/>
  <c r="K5" s="1"/>
  <c r="G4"/>
  <c r="K4" s="1"/>
  <c r="G33" i="3"/>
  <c r="K33" s="1"/>
  <c r="G32"/>
  <c r="K32" s="1"/>
  <c r="G31"/>
  <c r="K31" s="1"/>
  <c r="G30"/>
  <c r="K30" s="1"/>
  <c r="G29"/>
  <c r="K29" s="1"/>
  <c r="G28"/>
  <c r="K28" s="1"/>
  <c r="G27"/>
  <c r="K27" s="1"/>
  <c r="G24"/>
  <c r="K24" s="1"/>
  <c r="G23"/>
  <c r="K23" s="1"/>
  <c r="G22"/>
  <c r="K22" s="1"/>
  <c r="G21"/>
  <c r="K21" s="1"/>
  <c r="G20"/>
  <c r="K20" s="1"/>
  <c r="G16"/>
  <c r="K16" s="1"/>
  <c r="G15"/>
  <c r="K15" s="1"/>
  <c r="G14"/>
  <c r="K14" s="1"/>
  <c r="G13"/>
  <c r="K13" s="1"/>
  <c r="G12"/>
  <c r="K12" s="1"/>
  <c r="G11"/>
  <c r="K11" s="1"/>
  <c r="G8"/>
  <c r="K8" s="1"/>
  <c r="G7"/>
  <c r="K7" s="1"/>
  <c r="G6"/>
  <c r="K6" s="1"/>
  <c r="G5"/>
  <c r="K5" s="1"/>
  <c r="G4"/>
  <c r="K4" s="1"/>
  <c r="G27" i="2"/>
  <c r="K27" s="1"/>
  <c r="G31"/>
  <c r="K31" s="1"/>
  <c r="G30"/>
  <c r="K30" s="1"/>
  <c r="G29"/>
  <c r="K29" s="1"/>
  <c r="G28"/>
  <c r="K28" s="1"/>
  <c r="G24"/>
  <c r="K24" s="1"/>
  <c r="G23"/>
  <c r="K23" s="1"/>
  <c r="G22"/>
  <c r="K22" s="1"/>
  <c r="G21"/>
  <c r="K21" s="1"/>
  <c r="G20"/>
  <c r="K20" s="1"/>
  <c r="G15"/>
  <c r="I15" s="1"/>
  <c r="G14"/>
  <c r="J14" s="1"/>
  <c r="G13"/>
  <c r="I13" s="1"/>
  <c r="G12"/>
  <c r="J12" s="1"/>
  <c r="G11"/>
  <c r="I11" s="1"/>
  <c r="G10"/>
  <c r="K10" s="1"/>
  <c r="G8"/>
  <c r="J8" s="1"/>
  <c r="G7"/>
  <c r="K7" s="1"/>
  <c r="G6"/>
  <c r="J6" s="1"/>
  <c r="G5"/>
  <c r="K5" s="1"/>
  <c r="G4"/>
  <c r="J4" s="1"/>
  <c r="G32"/>
  <c r="K32" s="1"/>
  <c r="K6" i="21" l="1"/>
  <c r="G20"/>
  <c r="G21"/>
  <c r="K12"/>
  <c r="K19" s="1"/>
  <c r="G19"/>
  <c r="K21"/>
  <c r="K7"/>
  <c r="G22"/>
  <c r="K11"/>
  <c r="K18" s="1"/>
  <c r="G18"/>
  <c r="K20"/>
  <c r="K22"/>
  <c r="H15" i="5"/>
  <c r="H5" i="7"/>
  <c r="H7" i="10"/>
  <c r="H22" i="12"/>
  <c r="H30"/>
  <c r="H15" i="21"/>
  <c r="H30" i="13"/>
  <c r="H15"/>
  <c r="H15" i="12"/>
  <c r="H13"/>
  <c r="H11"/>
  <c r="H7"/>
  <c r="H5"/>
  <c r="H5" i="11"/>
  <c r="H7"/>
  <c r="H15" i="10"/>
  <c r="H5"/>
  <c r="H22" i="9"/>
  <c r="H20"/>
  <c r="H13"/>
  <c r="H15"/>
  <c r="H11"/>
  <c r="H5"/>
  <c r="H11" i="5"/>
  <c r="H28"/>
  <c r="H7" i="7"/>
  <c r="H11"/>
  <c r="H13"/>
  <c r="H15"/>
  <c r="H7" i="9"/>
  <c r="H24"/>
  <c r="H28"/>
  <c r="H30"/>
  <c r="J5" i="10"/>
  <c r="J7"/>
  <c r="J11"/>
  <c r="J13"/>
  <c r="J15"/>
  <c r="J20"/>
  <c r="J22"/>
  <c r="J24"/>
  <c r="J28"/>
  <c r="J30"/>
  <c r="H11" i="11"/>
  <c r="H13"/>
  <c r="H15"/>
  <c r="H20"/>
  <c r="H22"/>
  <c r="H24"/>
  <c r="H28"/>
  <c r="H30"/>
  <c r="J5" i="12"/>
  <c r="J7"/>
  <c r="J11"/>
  <c r="J13"/>
  <c r="J15"/>
  <c r="J20"/>
  <c r="J22"/>
  <c r="J24"/>
  <c r="J28"/>
  <c r="J30"/>
  <c r="J11" i="5"/>
  <c r="J13"/>
  <c r="J15"/>
  <c r="J28"/>
  <c r="J30"/>
  <c r="J5" i="7"/>
  <c r="J7"/>
  <c r="J11"/>
  <c r="J13"/>
  <c r="J15"/>
  <c r="J5" i="9"/>
  <c r="J7"/>
  <c r="J11"/>
  <c r="J13"/>
  <c r="J15"/>
  <c r="J20"/>
  <c r="J22"/>
  <c r="J24"/>
  <c r="J28"/>
  <c r="J30"/>
  <c r="H11" i="10"/>
  <c r="H13"/>
  <c r="H20"/>
  <c r="H22"/>
  <c r="H24"/>
  <c r="H28"/>
  <c r="H30"/>
  <c r="J5" i="11"/>
  <c r="J7"/>
  <c r="J11"/>
  <c r="J13"/>
  <c r="J15"/>
  <c r="J20"/>
  <c r="J22"/>
  <c r="J24"/>
  <c r="J28"/>
  <c r="J30"/>
  <c r="H28" i="12"/>
  <c r="J5" i="13"/>
  <c r="J7"/>
  <c r="J11"/>
  <c r="J13"/>
  <c r="J15"/>
  <c r="J20"/>
  <c r="J22"/>
  <c r="J24"/>
  <c r="J28"/>
  <c r="J30"/>
  <c r="H5" i="21"/>
  <c r="H7"/>
  <c r="H11"/>
  <c r="H13"/>
  <c r="H5" i="13"/>
  <c r="H7"/>
  <c r="H11"/>
  <c r="H13"/>
  <c r="H20"/>
  <c r="H22"/>
  <c r="H24"/>
  <c r="H28"/>
  <c r="J5" i="21"/>
  <c r="J7"/>
  <c r="J11"/>
  <c r="J13"/>
  <c r="J15"/>
  <c r="H32" i="13"/>
  <c r="J32"/>
  <c r="H32" i="12"/>
  <c r="J32"/>
  <c r="H32" i="11"/>
  <c r="J32"/>
  <c r="H32" i="10"/>
  <c r="J32"/>
  <c r="H32" i="9"/>
  <c r="J32"/>
  <c r="J32" i="8"/>
  <c r="H32"/>
  <c r="H32" i="7"/>
  <c r="J32"/>
  <c r="J32" i="6"/>
  <c r="H32"/>
  <c r="H30" i="8"/>
  <c r="J30"/>
  <c r="H28"/>
  <c r="J28"/>
  <c r="H24"/>
  <c r="J24"/>
  <c r="H22"/>
  <c r="J22"/>
  <c r="H20"/>
  <c r="J20"/>
  <c r="H15"/>
  <c r="J15"/>
  <c r="H13"/>
  <c r="J13"/>
  <c r="H11"/>
  <c r="J11"/>
  <c r="H7"/>
  <c r="J7"/>
  <c r="H5"/>
  <c r="J5"/>
  <c r="J30" i="7"/>
  <c r="H30"/>
  <c r="J28"/>
  <c r="H28"/>
  <c r="J24"/>
  <c r="H24"/>
  <c r="J22"/>
  <c r="H22"/>
  <c r="J20"/>
  <c r="H20"/>
  <c r="H30" i="6"/>
  <c r="J30"/>
  <c r="H28"/>
  <c r="J28"/>
  <c r="H24"/>
  <c r="J24"/>
  <c r="H22"/>
  <c r="J22"/>
  <c r="H20"/>
  <c r="J20"/>
  <c r="H15"/>
  <c r="J15"/>
  <c r="H13"/>
  <c r="J13"/>
  <c r="H11"/>
  <c r="J11"/>
  <c r="H7"/>
  <c r="J7"/>
  <c r="H5"/>
  <c r="J5"/>
  <c r="J24" i="5"/>
  <c r="H24"/>
  <c r="J22"/>
  <c r="H22"/>
  <c r="J20"/>
  <c r="H20"/>
  <c r="J7"/>
  <c r="H7"/>
  <c r="J5"/>
  <c r="H5"/>
  <c r="H28" i="4"/>
  <c r="H30"/>
  <c r="J30"/>
  <c r="J28"/>
  <c r="H11"/>
  <c r="H15"/>
  <c r="J15"/>
  <c r="H13"/>
  <c r="J13"/>
  <c r="J11"/>
  <c r="H24"/>
  <c r="J24"/>
  <c r="H22"/>
  <c r="J22"/>
  <c r="H20"/>
  <c r="J20"/>
  <c r="H7"/>
  <c r="J7"/>
  <c r="H5"/>
  <c r="J5"/>
  <c r="J30" i="3"/>
  <c r="H30"/>
  <c r="J28"/>
  <c r="H28"/>
  <c r="J24"/>
  <c r="H24"/>
  <c r="J22"/>
  <c r="H22"/>
  <c r="J20"/>
  <c r="H20"/>
  <c r="J15"/>
  <c r="H15"/>
  <c r="J13"/>
  <c r="H13"/>
  <c r="J11"/>
  <c r="H11"/>
  <c r="H8"/>
  <c r="J8"/>
  <c r="H6"/>
  <c r="J6"/>
  <c r="I8" i="2"/>
  <c r="K8"/>
  <c r="H8"/>
  <c r="H7"/>
  <c r="I7"/>
  <c r="J7"/>
  <c r="I6"/>
  <c r="K6"/>
  <c r="H6"/>
  <c r="H32" i="5"/>
  <c r="J32"/>
  <c r="H32" i="4"/>
  <c r="J32"/>
  <c r="J32" i="3"/>
  <c r="H32"/>
  <c r="H5" i="2"/>
  <c r="I5"/>
  <c r="J5"/>
  <c r="I4"/>
  <c r="K4"/>
  <c r="H4"/>
  <c r="H4" i="21"/>
  <c r="J4"/>
  <c r="I5"/>
  <c r="H6"/>
  <c r="J6"/>
  <c r="I7"/>
  <c r="H8"/>
  <c r="J8"/>
  <c r="I11"/>
  <c r="H12"/>
  <c r="H19" s="1"/>
  <c r="J12"/>
  <c r="J19" s="1"/>
  <c r="I13"/>
  <c r="H14"/>
  <c r="H21" s="1"/>
  <c r="J14"/>
  <c r="J21" s="1"/>
  <c r="I15"/>
  <c r="I4"/>
  <c r="I6"/>
  <c r="I8"/>
  <c r="I12"/>
  <c r="I19" s="1"/>
  <c r="I14"/>
  <c r="I21" s="1"/>
  <c r="H4" i="13"/>
  <c r="J4"/>
  <c r="I5"/>
  <c r="H6"/>
  <c r="J6"/>
  <c r="I7"/>
  <c r="H8"/>
  <c r="J8"/>
  <c r="I11"/>
  <c r="H12"/>
  <c r="J12"/>
  <c r="I13"/>
  <c r="H14"/>
  <c r="J14"/>
  <c r="I15"/>
  <c r="H16"/>
  <c r="J16"/>
  <c r="I20"/>
  <c r="H21"/>
  <c r="J21"/>
  <c r="I22"/>
  <c r="H23"/>
  <c r="J23"/>
  <c r="I24"/>
  <c r="H27"/>
  <c r="J27"/>
  <c r="I28"/>
  <c r="H29"/>
  <c r="J29"/>
  <c r="I30"/>
  <c r="H31"/>
  <c r="J31"/>
  <c r="I32"/>
  <c r="H33"/>
  <c r="J33"/>
  <c r="I4"/>
  <c r="I6"/>
  <c r="I8"/>
  <c r="I12"/>
  <c r="I14"/>
  <c r="I16"/>
  <c r="I21"/>
  <c r="I23"/>
  <c r="I27"/>
  <c r="I29"/>
  <c r="I31"/>
  <c r="I33"/>
  <c r="H4" i="12"/>
  <c r="J4"/>
  <c r="I5"/>
  <c r="H6"/>
  <c r="J6"/>
  <c r="I7"/>
  <c r="H8"/>
  <c r="J8"/>
  <c r="I11"/>
  <c r="H12"/>
  <c r="J12"/>
  <c r="I13"/>
  <c r="H14"/>
  <c r="J14"/>
  <c r="I15"/>
  <c r="H16"/>
  <c r="J16"/>
  <c r="I20"/>
  <c r="H21"/>
  <c r="J21"/>
  <c r="I22"/>
  <c r="H23"/>
  <c r="J23"/>
  <c r="I24"/>
  <c r="H27"/>
  <c r="J27"/>
  <c r="I28"/>
  <c r="H29"/>
  <c r="J29"/>
  <c r="I30"/>
  <c r="H31"/>
  <c r="J31"/>
  <c r="I32"/>
  <c r="H33"/>
  <c r="J33"/>
  <c r="I4"/>
  <c r="I6"/>
  <c r="I8"/>
  <c r="I12"/>
  <c r="I14"/>
  <c r="I16"/>
  <c r="I21"/>
  <c r="I23"/>
  <c r="I27"/>
  <c r="I29"/>
  <c r="I31"/>
  <c r="I33"/>
  <c r="H4" i="11"/>
  <c r="J4"/>
  <c r="I5"/>
  <c r="H6"/>
  <c r="J6"/>
  <c r="I7"/>
  <c r="H8"/>
  <c r="J8"/>
  <c r="I11"/>
  <c r="H12"/>
  <c r="J12"/>
  <c r="I13"/>
  <c r="H14"/>
  <c r="J14"/>
  <c r="I15"/>
  <c r="H16"/>
  <c r="J16"/>
  <c r="I20"/>
  <c r="H21"/>
  <c r="J21"/>
  <c r="I22"/>
  <c r="H23"/>
  <c r="J23"/>
  <c r="I24"/>
  <c r="H27"/>
  <c r="J27"/>
  <c r="I28"/>
  <c r="H29"/>
  <c r="J29"/>
  <c r="I30"/>
  <c r="H31"/>
  <c r="J31"/>
  <c r="I32"/>
  <c r="H33"/>
  <c r="J33"/>
  <c r="I4"/>
  <c r="I6"/>
  <c r="I8"/>
  <c r="I12"/>
  <c r="I14"/>
  <c r="I16"/>
  <c r="I21"/>
  <c r="I23"/>
  <c r="I27"/>
  <c r="I29"/>
  <c r="I31"/>
  <c r="I33"/>
  <c r="H4" i="10"/>
  <c r="J4"/>
  <c r="I5"/>
  <c r="H6"/>
  <c r="J6"/>
  <c r="I7"/>
  <c r="H8"/>
  <c r="J8"/>
  <c r="I11"/>
  <c r="H12"/>
  <c r="J12"/>
  <c r="I13"/>
  <c r="H14"/>
  <c r="J14"/>
  <c r="I15"/>
  <c r="H16"/>
  <c r="J16"/>
  <c r="I20"/>
  <c r="H21"/>
  <c r="J21"/>
  <c r="I22"/>
  <c r="H23"/>
  <c r="J23"/>
  <c r="I24"/>
  <c r="H27"/>
  <c r="J27"/>
  <c r="I28"/>
  <c r="H29"/>
  <c r="J29"/>
  <c r="I30"/>
  <c r="H31"/>
  <c r="J31"/>
  <c r="I32"/>
  <c r="H33"/>
  <c r="J33"/>
  <c r="I4"/>
  <c r="I6"/>
  <c r="I8"/>
  <c r="I12"/>
  <c r="I14"/>
  <c r="I16"/>
  <c r="I21"/>
  <c r="I23"/>
  <c r="I27"/>
  <c r="I29"/>
  <c r="I31"/>
  <c r="I33"/>
  <c r="H4" i="9"/>
  <c r="J4"/>
  <c r="I5"/>
  <c r="H6"/>
  <c r="J6"/>
  <c r="I7"/>
  <c r="H8"/>
  <c r="J8"/>
  <c r="I11"/>
  <c r="H12"/>
  <c r="J12"/>
  <c r="I13"/>
  <c r="H14"/>
  <c r="J14"/>
  <c r="I15"/>
  <c r="H16"/>
  <c r="J16"/>
  <c r="I20"/>
  <c r="H21"/>
  <c r="J21"/>
  <c r="I22"/>
  <c r="H23"/>
  <c r="J23"/>
  <c r="I24"/>
  <c r="H27"/>
  <c r="J27"/>
  <c r="I28"/>
  <c r="H29"/>
  <c r="J29"/>
  <c r="I30"/>
  <c r="H31"/>
  <c r="J31"/>
  <c r="I32"/>
  <c r="H33"/>
  <c r="J33"/>
  <c r="I4"/>
  <c r="I6"/>
  <c r="I8"/>
  <c r="I12"/>
  <c r="I14"/>
  <c r="I16"/>
  <c r="I21"/>
  <c r="I23"/>
  <c r="I27"/>
  <c r="I29"/>
  <c r="I31"/>
  <c r="I33"/>
  <c r="H4" i="8"/>
  <c r="J4"/>
  <c r="I5"/>
  <c r="H6"/>
  <c r="J6"/>
  <c r="I7"/>
  <c r="H8"/>
  <c r="J8"/>
  <c r="I11"/>
  <c r="H12"/>
  <c r="J12"/>
  <c r="I13"/>
  <c r="H14"/>
  <c r="J14"/>
  <c r="I15"/>
  <c r="H16"/>
  <c r="J16"/>
  <c r="I20"/>
  <c r="H21"/>
  <c r="J21"/>
  <c r="I22"/>
  <c r="H23"/>
  <c r="J23"/>
  <c r="I24"/>
  <c r="H27"/>
  <c r="J27"/>
  <c r="I28"/>
  <c r="H29"/>
  <c r="J29"/>
  <c r="I30"/>
  <c r="H31"/>
  <c r="J31"/>
  <c r="I32"/>
  <c r="H33"/>
  <c r="J33"/>
  <c r="I4"/>
  <c r="I6"/>
  <c r="I8"/>
  <c r="I12"/>
  <c r="I14"/>
  <c r="I16"/>
  <c r="I21"/>
  <c r="I23"/>
  <c r="I27"/>
  <c r="I29"/>
  <c r="I31"/>
  <c r="I33"/>
  <c r="H4" i="7"/>
  <c r="J4"/>
  <c r="I5"/>
  <c r="H6"/>
  <c r="J6"/>
  <c r="I7"/>
  <c r="H8"/>
  <c r="J8"/>
  <c r="I11"/>
  <c r="H12"/>
  <c r="J12"/>
  <c r="I13"/>
  <c r="H14"/>
  <c r="J14"/>
  <c r="I15"/>
  <c r="H16"/>
  <c r="J16"/>
  <c r="I20"/>
  <c r="H21"/>
  <c r="J21"/>
  <c r="I22"/>
  <c r="H23"/>
  <c r="J23"/>
  <c r="I24"/>
  <c r="H27"/>
  <c r="J27"/>
  <c r="I28"/>
  <c r="H29"/>
  <c r="J29"/>
  <c r="I30"/>
  <c r="H31"/>
  <c r="J31"/>
  <c r="I32"/>
  <c r="H33"/>
  <c r="J33"/>
  <c r="I4"/>
  <c r="I6"/>
  <c r="I8"/>
  <c r="I12"/>
  <c r="I14"/>
  <c r="I16"/>
  <c r="I21"/>
  <c r="I23"/>
  <c r="I27"/>
  <c r="I29"/>
  <c r="I31"/>
  <c r="I33"/>
  <c r="H4" i="6"/>
  <c r="J4"/>
  <c r="I5"/>
  <c r="H6"/>
  <c r="J6"/>
  <c r="I7"/>
  <c r="H8"/>
  <c r="J8"/>
  <c r="I11"/>
  <c r="H12"/>
  <c r="J12"/>
  <c r="I13"/>
  <c r="H14"/>
  <c r="J14"/>
  <c r="I15"/>
  <c r="H16"/>
  <c r="J16"/>
  <c r="I20"/>
  <c r="H21"/>
  <c r="J21"/>
  <c r="I22"/>
  <c r="H23"/>
  <c r="J23"/>
  <c r="I24"/>
  <c r="H27"/>
  <c r="J27"/>
  <c r="I28"/>
  <c r="H29"/>
  <c r="J29"/>
  <c r="I30"/>
  <c r="H31"/>
  <c r="J31"/>
  <c r="I32"/>
  <c r="H33"/>
  <c r="J33"/>
  <c r="I4"/>
  <c r="I6"/>
  <c r="I8"/>
  <c r="I12"/>
  <c r="I14"/>
  <c r="I16"/>
  <c r="I21"/>
  <c r="I23"/>
  <c r="I27"/>
  <c r="I29"/>
  <c r="I31"/>
  <c r="I33"/>
  <c r="H4" i="5"/>
  <c r="J4"/>
  <c r="I5"/>
  <c r="H6"/>
  <c r="J6"/>
  <c r="I7"/>
  <c r="H8"/>
  <c r="J8"/>
  <c r="I11"/>
  <c r="H12"/>
  <c r="J12"/>
  <c r="I13"/>
  <c r="H14"/>
  <c r="J14"/>
  <c r="I15"/>
  <c r="H16"/>
  <c r="J16"/>
  <c r="I20"/>
  <c r="H21"/>
  <c r="J21"/>
  <c r="I22"/>
  <c r="H23"/>
  <c r="J23"/>
  <c r="I24"/>
  <c r="H27"/>
  <c r="J27"/>
  <c r="I28"/>
  <c r="H29"/>
  <c r="J29"/>
  <c r="I30"/>
  <c r="H31"/>
  <c r="J31"/>
  <c r="I32"/>
  <c r="H33"/>
  <c r="J33"/>
  <c r="I4"/>
  <c r="I6"/>
  <c r="I8"/>
  <c r="I12"/>
  <c r="I14"/>
  <c r="I16"/>
  <c r="I21"/>
  <c r="I23"/>
  <c r="I27"/>
  <c r="I29"/>
  <c r="I31"/>
  <c r="I33"/>
  <c r="H4" i="4"/>
  <c r="J4"/>
  <c r="I5"/>
  <c r="H6"/>
  <c r="J6"/>
  <c r="I7"/>
  <c r="H8"/>
  <c r="J8"/>
  <c r="I11"/>
  <c r="H12"/>
  <c r="J12"/>
  <c r="I13"/>
  <c r="H14"/>
  <c r="J14"/>
  <c r="I15"/>
  <c r="H16"/>
  <c r="J16"/>
  <c r="I20"/>
  <c r="H21"/>
  <c r="J21"/>
  <c r="I22"/>
  <c r="H23"/>
  <c r="J23"/>
  <c r="I24"/>
  <c r="H27"/>
  <c r="J27"/>
  <c r="I28"/>
  <c r="H29"/>
  <c r="J29"/>
  <c r="I30"/>
  <c r="H31"/>
  <c r="J31"/>
  <c r="I32"/>
  <c r="H33"/>
  <c r="J33"/>
  <c r="I4"/>
  <c r="I6"/>
  <c r="I8"/>
  <c r="I12"/>
  <c r="I14"/>
  <c r="I16"/>
  <c r="I21"/>
  <c r="I23"/>
  <c r="I27"/>
  <c r="I29"/>
  <c r="I31"/>
  <c r="I33"/>
  <c r="J4" i="3"/>
  <c r="H4"/>
  <c r="I4"/>
  <c r="H5"/>
  <c r="J5"/>
  <c r="I6"/>
  <c r="H7"/>
  <c r="J7"/>
  <c r="I8"/>
  <c r="I11"/>
  <c r="H12"/>
  <c r="J12"/>
  <c r="I13"/>
  <c r="H14"/>
  <c r="J14"/>
  <c r="I15"/>
  <c r="H16"/>
  <c r="J16"/>
  <c r="I20"/>
  <c r="H21"/>
  <c r="J21"/>
  <c r="I22"/>
  <c r="H23"/>
  <c r="J23"/>
  <c r="I24"/>
  <c r="H27"/>
  <c r="J27"/>
  <c r="I28"/>
  <c r="H29"/>
  <c r="J29"/>
  <c r="I30"/>
  <c r="H31"/>
  <c r="J31"/>
  <c r="I32"/>
  <c r="H33"/>
  <c r="J33"/>
  <c r="I5"/>
  <c r="I7"/>
  <c r="I12"/>
  <c r="I14"/>
  <c r="I16"/>
  <c r="I21"/>
  <c r="I23"/>
  <c r="I27"/>
  <c r="I29"/>
  <c r="I31"/>
  <c r="I33"/>
  <c r="H20" i="2"/>
  <c r="H32"/>
  <c r="H30"/>
  <c r="H28"/>
  <c r="H24"/>
  <c r="H22"/>
  <c r="I20"/>
  <c r="I32"/>
  <c r="I30"/>
  <c r="I28"/>
  <c r="I24"/>
  <c r="I22"/>
  <c r="J20"/>
  <c r="J32"/>
  <c r="J30"/>
  <c r="J28"/>
  <c r="J24"/>
  <c r="J22"/>
  <c r="H31"/>
  <c r="H29"/>
  <c r="H27"/>
  <c r="H23"/>
  <c r="H21"/>
  <c r="I31"/>
  <c r="I29"/>
  <c r="I27"/>
  <c r="I23"/>
  <c r="I21"/>
  <c r="J31"/>
  <c r="J29"/>
  <c r="J27"/>
  <c r="J23"/>
  <c r="J21"/>
  <c r="H10"/>
  <c r="H15"/>
  <c r="H13"/>
  <c r="H11"/>
  <c r="J10"/>
  <c r="J15"/>
  <c r="K14"/>
  <c r="I14"/>
  <c r="J13"/>
  <c r="K12"/>
  <c r="I12"/>
  <c r="J11"/>
  <c r="H14"/>
  <c r="H12"/>
  <c r="I10"/>
  <c r="K15"/>
  <c r="K13"/>
  <c r="K11"/>
  <c r="B4" i="1"/>
  <c r="G16" i="2"/>
  <c r="I22" i="21" l="1"/>
  <c r="I18"/>
  <c r="J22"/>
  <c r="J18"/>
  <c r="H20"/>
  <c r="I20"/>
  <c r="J20"/>
  <c r="H18"/>
  <c r="H22"/>
  <c r="J16" i="2"/>
  <c r="H16"/>
  <c r="I16"/>
  <c r="K16"/>
  <c r="G33"/>
  <c r="I33" s="1"/>
  <c r="H33" l="1"/>
  <c r="K33"/>
  <c r="J33"/>
</calcChain>
</file>

<file path=xl/sharedStrings.xml><?xml version="1.0" encoding="utf-8"?>
<sst xmlns="http://schemas.openxmlformats.org/spreadsheetml/2006/main" count="487" uniqueCount="32">
  <si>
    <t>I know the correct English/ESL course(s) to enroll in based on my test scores.</t>
  </si>
  <si>
    <t>I know the correct math course(s) to enroll in based on my test scores.</t>
  </si>
  <si>
    <t>I know how to enroll in courses using MyWeb.</t>
  </si>
  <si>
    <t xml:space="preserve"> I know the General Education courses I need to complete for my intended goal.</t>
  </si>
  <si>
    <t>I know the courses I need to complete for my major.</t>
  </si>
  <si>
    <t>POST SURVEY</t>
  </si>
  <si>
    <t>PRE-SURVEY</t>
  </si>
  <si>
    <t>I know the General Education courses I need to complete for my intended goal.</t>
  </si>
  <si>
    <t>Morning</t>
  </si>
  <si>
    <t>Afternoon</t>
  </si>
  <si>
    <t>Total</t>
  </si>
  <si>
    <t>Grand Total</t>
  </si>
  <si>
    <t>Strongly Agree</t>
  </si>
  <si>
    <t>Agree</t>
  </si>
  <si>
    <t>Disagree</t>
  </si>
  <si>
    <t>Strongly Disagree</t>
  </si>
  <si>
    <t>Total (top)</t>
  </si>
  <si>
    <t>Total (bottom)</t>
  </si>
  <si>
    <t>% Strongly Agree</t>
  </si>
  <si>
    <t>%Agree</t>
  </si>
  <si>
    <t>%Disagree</t>
  </si>
  <si>
    <t>%Strongly Disagree</t>
  </si>
  <si>
    <t xml:space="preserve">Total </t>
  </si>
  <si>
    <t>I understand how to request an appointment to see a FasTrack counselor.</t>
  </si>
  <si>
    <t>I am familiar with the FasTrack Program requirements to remain in good standing.</t>
  </si>
  <si>
    <t>I am aware of the Transfer process at EVC</t>
  </si>
  <si>
    <t>I am aware of the services offered by the FasTrack Program.</t>
  </si>
  <si>
    <t>POST-TEST SURVEY Spring Semester</t>
  </si>
  <si>
    <t>PRE-TEST SURVEY Fall Semester</t>
  </si>
  <si>
    <t xml:space="preserve">Improvement from Pre-Test Survey to Post-Test Survey </t>
  </si>
  <si>
    <t>I understand how long it will take to transfer to another college or university</t>
  </si>
  <si>
    <t>I understand how long it will take to transfer to another college or university.</t>
  </si>
</sst>
</file>

<file path=xl/styles.xml><?xml version="1.0" encoding="utf-8"?>
<styleSheet xmlns="http://schemas.openxmlformats.org/spreadsheetml/2006/main">
  <numFmts count="1">
    <numFmt numFmtId="164" formatCode="m/d/yy;@"/>
  </numFmts>
  <fonts count="7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164" fontId="0" fillId="0" borderId="0" xfId="0" applyNumberFormat="1"/>
    <xf numFmtId="0" fontId="0" fillId="0" borderId="1" xfId="0" applyBorder="1"/>
    <xf numFmtId="164" fontId="2" fillId="2" borderId="1" xfId="0" applyNumberFormat="1" applyFont="1" applyFill="1" applyBorder="1"/>
    <xf numFmtId="0" fontId="2" fillId="0" borderId="1" xfId="0" applyFont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1" fillId="0" borderId="0" xfId="0" applyFont="1"/>
    <xf numFmtId="164" fontId="3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vertical="center"/>
    </xf>
    <xf numFmtId="164" fontId="2" fillId="3" borderId="1" xfId="0" applyNumberFormat="1" applyFont="1" applyFill="1" applyBorder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vertical="center"/>
    </xf>
    <xf numFmtId="0" fontId="1" fillId="4" borderId="1" xfId="0" applyFont="1" applyFill="1" applyBorder="1"/>
    <xf numFmtId="0" fontId="0" fillId="4" borderId="0" xfId="0" applyFill="1"/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/>
    </xf>
    <xf numFmtId="0" fontId="0" fillId="0" borderId="5" xfId="0" applyBorder="1"/>
    <xf numFmtId="0" fontId="2" fillId="5" borderId="6" xfId="0" applyFont="1" applyFill="1" applyBorder="1" applyAlignment="1">
      <alignment horizontal="right"/>
    </xf>
    <xf numFmtId="0" fontId="5" fillId="5" borderId="7" xfId="0" applyFont="1" applyFill="1" applyBorder="1"/>
    <xf numFmtId="164" fontId="0" fillId="0" borderId="1" xfId="0" applyNumberFormat="1" applyBorder="1"/>
    <xf numFmtId="0" fontId="0" fillId="4" borderId="1" xfId="0" applyFill="1" applyBorder="1"/>
    <xf numFmtId="0" fontId="4" fillId="0" borderId="0" xfId="0" applyFont="1" applyBorder="1" applyAlignment="1">
      <alignment horizontal="center" vertical="center" wrapText="1"/>
    </xf>
    <xf numFmtId="1" fontId="0" fillId="0" borderId="1" xfId="0" applyNumberFormat="1" applyBorder="1"/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6" borderId="0" xfId="0" applyFill="1" applyBorder="1"/>
    <xf numFmtId="0" fontId="5" fillId="6" borderId="0" xfId="0" applyFont="1" applyFill="1" applyBorder="1"/>
    <xf numFmtId="9" fontId="0" fillId="0" borderId="1" xfId="0" applyNumberFormat="1" applyBorder="1"/>
    <xf numFmtId="1" fontId="0" fillId="0" borderId="0" xfId="0" applyNumberFormat="1"/>
    <xf numFmtId="9" fontId="0" fillId="0" borderId="2" xfId="0" applyNumberFormat="1" applyFill="1" applyBorder="1"/>
    <xf numFmtId="1" fontId="0" fillId="0" borderId="5" xfId="0" applyNumberFormat="1" applyBorder="1"/>
    <xf numFmtId="9" fontId="0" fillId="0" borderId="5" xfId="0" applyNumberFormat="1" applyBorder="1"/>
    <xf numFmtId="0" fontId="0" fillId="0" borderId="8" xfId="0" applyBorder="1"/>
    <xf numFmtId="0" fontId="0" fillId="6" borderId="1" xfId="0" applyFill="1" applyBorder="1"/>
    <xf numFmtId="9" fontId="0" fillId="0" borderId="9" xfId="0" applyNumberFormat="1" applyBorder="1"/>
    <xf numFmtId="9" fontId="0" fillId="0" borderId="10" xfId="0" applyNumberFormat="1" applyBorder="1"/>
    <xf numFmtId="9" fontId="0" fillId="0" borderId="11" xfId="0" applyNumberFormat="1" applyBorder="1"/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vertical="center"/>
    </xf>
    <xf numFmtId="0" fontId="3" fillId="2" borderId="5" xfId="0" applyFont="1" applyFill="1" applyBorder="1"/>
    <xf numFmtId="0" fontId="4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opLeftCell="A14" zoomScaleNormal="100" workbookViewId="0">
      <selection activeCell="B15" sqref="B15"/>
    </sheetView>
  </sheetViews>
  <sheetFormatPr defaultRowHeight="15"/>
  <cols>
    <col min="1" max="1" width="64.85546875" bestFit="1" customWidth="1"/>
    <col min="6" max="6" width="3.5703125" customWidth="1"/>
    <col min="7" max="7" width="7.140625" customWidth="1"/>
    <col min="8" max="8" width="9.140625" bestFit="1" customWidth="1"/>
  </cols>
  <sheetData>
    <row r="1" spans="1:11" ht="25.5">
      <c r="B1" s="17" t="s">
        <v>12</v>
      </c>
      <c r="C1" s="18" t="s">
        <v>13</v>
      </c>
      <c r="D1" s="18" t="s">
        <v>14</v>
      </c>
      <c r="E1" s="18" t="s">
        <v>15</v>
      </c>
      <c r="F1" s="25"/>
      <c r="G1" s="28" t="s">
        <v>22</v>
      </c>
      <c r="H1" s="29" t="s">
        <v>18</v>
      </c>
      <c r="I1" s="29" t="s">
        <v>19</v>
      </c>
      <c r="J1" s="29" t="s">
        <v>20</v>
      </c>
      <c r="K1" s="27" t="s">
        <v>21</v>
      </c>
    </row>
    <row r="2" spans="1:11">
      <c r="A2" s="3" t="s">
        <v>8</v>
      </c>
      <c r="B2" s="2"/>
      <c r="C2" s="2"/>
      <c r="D2" s="2"/>
      <c r="E2" s="2"/>
      <c r="F2" s="30"/>
      <c r="G2" s="2"/>
      <c r="H2" s="20"/>
      <c r="I2" s="20"/>
      <c r="J2" s="20"/>
    </row>
    <row r="3" spans="1:11">
      <c r="A3" s="8" t="s">
        <v>6</v>
      </c>
      <c r="B3" s="2"/>
      <c r="C3" s="2"/>
      <c r="D3" s="2"/>
      <c r="E3" s="2"/>
      <c r="F3" s="30"/>
      <c r="G3" s="26"/>
      <c r="H3" s="32"/>
      <c r="I3" s="32"/>
      <c r="J3" s="32"/>
      <c r="K3" s="32"/>
    </row>
    <row r="4" spans="1:11">
      <c r="A4" s="9" t="s">
        <v>0</v>
      </c>
      <c r="B4" s="2"/>
      <c r="C4" s="2"/>
      <c r="D4" s="2"/>
      <c r="E4" s="2"/>
      <c r="F4" s="30"/>
      <c r="G4" s="26">
        <f>SUM(B4:E4)</f>
        <v>0</v>
      </c>
      <c r="H4" s="32" t="e">
        <f t="shared" ref="H4:H8" si="0">B4/G4</f>
        <v>#DIV/0!</v>
      </c>
      <c r="I4" s="32" t="e">
        <f t="shared" ref="I4:I8" si="1">C4/G4</f>
        <v>#DIV/0!</v>
      </c>
      <c r="J4" s="32" t="e">
        <f t="shared" ref="J4:J8" si="2">D4/G4</f>
        <v>#DIV/0!</v>
      </c>
      <c r="K4" s="32" t="e">
        <f t="shared" ref="K4:K8" si="3">E4/G4</f>
        <v>#DIV/0!</v>
      </c>
    </row>
    <row r="5" spans="1:11">
      <c r="A5" s="9" t="s">
        <v>1</v>
      </c>
      <c r="B5" s="2"/>
      <c r="C5" s="2"/>
      <c r="D5" s="2"/>
      <c r="E5" s="2"/>
      <c r="F5" s="30"/>
      <c r="G5" s="26">
        <f>SUM(B5:E5)</f>
        <v>0</v>
      </c>
      <c r="H5" s="32" t="e">
        <f t="shared" si="0"/>
        <v>#DIV/0!</v>
      </c>
      <c r="I5" s="32" t="e">
        <f t="shared" si="1"/>
        <v>#DIV/0!</v>
      </c>
      <c r="J5" s="32" t="e">
        <f t="shared" si="2"/>
        <v>#DIV/0!</v>
      </c>
      <c r="K5" s="32" t="e">
        <f t="shared" si="3"/>
        <v>#DIV/0!</v>
      </c>
    </row>
    <row r="6" spans="1:11">
      <c r="A6" s="9" t="s">
        <v>2</v>
      </c>
      <c r="B6" s="2"/>
      <c r="C6" s="2"/>
      <c r="D6" s="2"/>
      <c r="E6" s="2"/>
      <c r="F6" s="30"/>
      <c r="G6" s="26">
        <f>SUM(B6:E6)</f>
        <v>0</v>
      </c>
      <c r="H6" s="32" t="e">
        <f t="shared" si="0"/>
        <v>#DIV/0!</v>
      </c>
      <c r="I6" s="32" t="e">
        <f t="shared" si="1"/>
        <v>#DIV/0!</v>
      </c>
      <c r="J6" s="32" t="e">
        <f t="shared" si="2"/>
        <v>#DIV/0!</v>
      </c>
      <c r="K6" s="32" t="e">
        <f t="shared" si="3"/>
        <v>#DIV/0!</v>
      </c>
    </row>
    <row r="7" spans="1:11">
      <c r="A7" s="10" t="s">
        <v>7</v>
      </c>
      <c r="B7" s="2"/>
      <c r="C7" s="2"/>
      <c r="D7" s="2"/>
      <c r="E7" s="2"/>
      <c r="F7" s="30"/>
      <c r="G7" s="26">
        <f>SUM(B7:E7)</f>
        <v>0</v>
      </c>
      <c r="H7" s="32" t="e">
        <f t="shared" si="0"/>
        <v>#DIV/0!</v>
      </c>
      <c r="I7" s="32" t="e">
        <f t="shared" si="1"/>
        <v>#DIV/0!</v>
      </c>
      <c r="J7" s="32" t="e">
        <f t="shared" si="2"/>
        <v>#DIV/0!</v>
      </c>
      <c r="K7" s="32" t="e">
        <f t="shared" si="3"/>
        <v>#DIV/0!</v>
      </c>
    </row>
    <row r="8" spans="1:11">
      <c r="A8" s="9" t="s">
        <v>4</v>
      </c>
      <c r="B8" s="2"/>
      <c r="C8" s="2"/>
      <c r="D8" s="2"/>
      <c r="E8" s="2"/>
      <c r="F8" s="30"/>
      <c r="G8" s="26">
        <f>SUM(B8:E8)</f>
        <v>0</v>
      </c>
      <c r="H8" s="32" t="e">
        <f t="shared" si="0"/>
        <v>#DIV/0!</v>
      </c>
      <c r="I8" s="32" t="e">
        <f t="shared" si="1"/>
        <v>#DIV/0!</v>
      </c>
      <c r="J8" s="32" t="e">
        <f t="shared" si="2"/>
        <v>#DIV/0!</v>
      </c>
      <c r="K8" s="32" t="e">
        <f t="shared" si="3"/>
        <v>#DIV/0!</v>
      </c>
    </row>
    <row r="9" spans="1:11">
      <c r="A9" s="15"/>
      <c r="B9" s="2"/>
      <c r="C9" s="2"/>
      <c r="D9" s="2"/>
      <c r="E9" s="2"/>
      <c r="F9" s="30"/>
      <c r="G9" s="26"/>
      <c r="H9" s="32"/>
      <c r="I9" s="32"/>
      <c r="J9" s="32"/>
      <c r="K9" s="32"/>
    </row>
    <row r="10" spans="1:11">
      <c r="A10" s="8" t="s">
        <v>5</v>
      </c>
      <c r="B10" s="2"/>
      <c r="C10" s="2"/>
      <c r="D10" s="2"/>
      <c r="E10" s="2"/>
      <c r="F10" s="30"/>
      <c r="G10" s="26">
        <f t="shared" ref="G10:G16" si="4">SUM(B10:E10)</f>
        <v>0</v>
      </c>
      <c r="H10" s="32" t="e">
        <f>B10/G10</f>
        <v>#DIV/0!</v>
      </c>
      <c r="I10" s="32" t="e">
        <f>C10/G10</f>
        <v>#DIV/0!</v>
      </c>
      <c r="J10" s="32" t="e">
        <f>D10/G10</f>
        <v>#DIV/0!</v>
      </c>
      <c r="K10" s="32" t="e">
        <f>E10/G10</f>
        <v>#DIV/0!</v>
      </c>
    </row>
    <row r="11" spans="1:11">
      <c r="A11" s="9" t="s">
        <v>0</v>
      </c>
      <c r="B11" s="2"/>
      <c r="C11" s="2"/>
      <c r="D11" s="2"/>
      <c r="E11" s="2"/>
      <c r="F11" s="30"/>
      <c r="G11" s="26">
        <f t="shared" si="4"/>
        <v>0</v>
      </c>
      <c r="H11" s="32" t="e">
        <f t="shared" ref="H11:H16" si="5">B11/G11</f>
        <v>#DIV/0!</v>
      </c>
      <c r="I11" s="32" t="e">
        <f t="shared" ref="I11:I16" si="6">C11/G11</f>
        <v>#DIV/0!</v>
      </c>
      <c r="J11" s="32" t="e">
        <f t="shared" ref="J11:J16" si="7">D11/G11</f>
        <v>#DIV/0!</v>
      </c>
      <c r="K11" s="32" t="e">
        <f t="shared" ref="K11:K16" si="8">E11/G11</f>
        <v>#DIV/0!</v>
      </c>
    </row>
    <row r="12" spans="1:11">
      <c r="A12" s="9" t="s">
        <v>1</v>
      </c>
      <c r="B12" s="2"/>
      <c r="C12" s="2"/>
      <c r="D12" s="2"/>
      <c r="E12" s="2"/>
      <c r="F12" s="30"/>
      <c r="G12" s="26">
        <f t="shared" si="4"/>
        <v>0</v>
      </c>
      <c r="H12" s="32" t="e">
        <f t="shared" si="5"/>
        <v>#DIV/0!</v>
      </c>
      <c r="I12" s="32" t="e">
        <f t="shared" si="6"/>
        <v>#DIV/0!</v>
      </c>
      <c r="J12" s="32" t="e">
        <f t="shared" si="7"/>
        <v>#DIV/0!</v>
      </c>
      <c r="K12" s="32" t="e">
        <f t="shared" si="8"/>
        <v>#DIV/0!</v>
      </c>
    </row>
    <row r="13" spans="1:11">
      <c r="A13" s="9" t="s">
        <v>2</v>
      </c>
      <c r="B13" s="2"/>
      <c r="C13" s="2"/>
      <c r="D13" s="2"/>
      <c r="E13" s="2"/>
      <c r="F13" s="30"/>
      <c r="G13" s="26">
        <f t="shared" si="4"/>
        <v>0</v>
      </c>
      <c r="H13" s="32" t="e">
        <f t="shared" si="5"/>
        <v>#DIV/0!</v>
      </c>
      <c r="I13" s="32" t="e">
        <f t="shared" si="6"/>
        <v>#DIV/0!</v>
      </c>
      <c r="J13" s="32" t="e">
        <f t="shared" si="7"/>
        <v>#DIV/0!</v>
      </c>
      <c r="K13" s="32" t="e">
        <f t="shared" si="8"/>
        <v>#DIV/0!</v>
      </c>
    </row>
    <row r="14" spans="1:11">
      <c r="A14" s="9" t="s">
        <v>3</v>
      </c>
      <c r="B14" s="2"/>
      <c r="C14" s="2"/>
      <c r="D14" s="2"/>
      <c r="E14" s="2"/>
      <c r="F14" s="30"/>
      <c r="G14" s="26">
        <f t="shared" si="4"/>
        <v>0</v>
      </c>
      <c r="H14" s="32" t="e">
        <f t="shared" si="5"/>
        <v>#DIV/0!</v>
      </c>
      <c r="I14" s="32" t="e">
        <f t="shared" si="6"/>
        <v>#DIV/0!</v>
      </c>
      <c r="J14" s="32" t="e">
        <f t="shared" si="7"/>
        <v>#DIV/0!</v>
      </c>
      <c r="K14" s="32" t="e">
        <f t="shared" si="8"/>
        <v>#DIV/0!</v>
      </c>
    </row>
    <row r="15" spans="1:11">
      <c r="A15" s="10" t="s">
        <v>4</v>
      </c>
      <c r="B15" s="2"/>
      <c r="C15" s="2"/>
      <c r="D15" s="2"/>
      <c r="E15" s="2"/>
      <c r="F15" s="30"/>
      <c r="G15" s="26">
        <f t="shared" si="4"/>
        <v>0</v>
      </c>
      <c r="H15" s="32" t="e">
        <f t="shared" si="5"/>
        <v>#DIV/0!</v>
      </c>
      <c r="I15" s="32" t="e">
        <f t="shared" si="6"/>
        <v>#DIV/0!</v>
      </c>
      <c r="J15" s="32" t="e">
        <f t="shared" si="7"/>
        <v>#DIV/0!</v>
      </c>
      <c r="K15" s="32" t="e">
        <f t="shared" si="8"/>
        <v>#DIV/0!</v>
      </c>
    </row>
    <row r="16" spans="1:11">
      <c r="A16" s="4" t="s">
        <v>16</v>
      </c>
      <c r="B16" s="2"/>
      <c r="C16" s="2"/>
      <c r="D16" s="2"/>
      <c r="E16" s="2"/>
      <c r="F16" s="30"/>
      <c r="G16" s="26">
        <f t="shared" si="4"/>
        <v>0</v>
      </c>
      <c r="H16" s="32" t="e">
        <f t="shared" si="5"/>
        <v>#DIV/0!</v>
      </c>
      <c r="I16" s="32" t="e">
        <f t="shared" si="6"/>
        <v>#DIV/0!</v>
      </c>
      <c r="J16" s="32" t="e">
        <f t="shared" si="7"/>
        <v>#DIV/0!</v>
      </c>
      <c r="K16" s="32" t="e">
        <f t="shared" si="8"/>
        <v>#DIV/0!</v>
      </c>
    </row>
    <row r="17" spans="1:11">
      <c r="A17" s="4"/>
      <c r="B17" s="2"/>
      <c r="C17" s="2"/>
      <c r="D17" s="2"/>
      <c r="E17" s="2"/>
      <c r="F17" s="30"/>
      <c r="G17" s="26"/>
      <c r="H17" s="32"/>
      <c r="I17" s="32"/>
      <c r="J17" s="32"/>
      <c r="K17" s="32"/>
    </row>
    <row r="18" spans="1:11">
      <c r="A18" s="11" t="s">
        <v>9</v>
      </c>
      <c r="B18" s="2"/>
      <c r="C18" s="2"/>
      <c r="D18" s="2"/>
      <c r="E18" s="2"/>
      <c r="F18" s="30"/>
      <c r="G18" s="26"/>
      <c r="H18" s="32"/>
      <c r="I18" s="32"/>
      <c r="J18" s="32"/>
      <c r="K18" s="32"/>
    </row>
    <row r="19" spans="1:11">
      <c r="A19" s="12" t="s">
        <v>6</v>
      </c>
      <c r="B19" s="2"/>
      <c r="C19" s="2"/>
      <c r="D19" s="2"/>
      <c r="E19" s="2"/>
      <c r="F19" s="30"/>
      <c r="G19" s="26"/>
      <c r="H19" s="32"/>
      <c r="I19" s="32"/>
      <c r="J19" s="32"/>
      <c r="K19" s="32"/>
    </row>
    <row r="20" spans="1:11">
      <c r="A20" s="13" t="s">
        <v>0</v>
      </c>
      <c r="B20" s="2">
        <v>11</v>
      </c>
      <c r="C20" s="2">
        <v>4</v>
      </c>
      <c r="D20" s="2">
        <v>1</v>
      </c>
      <c r="E20" s="2">
        <v>0</v>
      </c>
      <c r="F20" s="30"/>
      <c r="G20" s="26">
        <f>SUM(B20:E20)</f>
        <v>16</v>
      </c>
      <c r="H20" s="32">
        <f>B20/G20</f>
        <v>0.6875</v>
      </c>
      <c r="I20" s="32">
        <f>C20/G20</f>
        <v>0.25</v>
      </c>
      <c r="J20" s="32">
        <f>D20/G20</f>
        <v>6.25E-2</v>
      </c>
      <c r="K20" s="32">
        <f>E20/G20</f>
        <v>0</v>
      </c>
    </row>
    <row r="21" spans="1:11">
      <c r="A21" s="13" t="s">
        <v>1</v>
      </c>
      <c r="B21" s="2">
        <v>11</v>
      </c>
      <c r="C21" s="2">
        <v>3</v>
      </c>
      <c r="D21" s="2">
        <v>2</v>
      </c>
      <c r="E21" s="2">
        <v>1</v>
      </c>
      <c r="F21" s="30"/>
      <c r="G21" s="26">
        <f>SUM(B21:E21)</f>
        <v>17</v>
      </c>
      <c r="H21" s="32">
        <f t="shared" ref="H21:H33" si="9">B21/G21</f>
        <v>0.6470588235294118</v>
      </c>
      <c r="I21" s="32">
        <f t="shared" ref="I21:I33" si="10">C21/G21</f>
        <v>0.17647058823529413</v>
      </c>
      <c r="J21" s="32">
        <f t="shared" ref="J21:J33" si="11">D21/G21</f>
        <v>0.11764705882352941</v>
      </c>
      <c r="K21" s="32">
        <f t="shared" ref="K21:K33" si="12">E21/G21</f>
        <v>5.8823529411764705E-2</v>
      </c>
    </row>
    <row r="22" spans="1:11">
      <c r="A22" s="13" t="s">
        <v>2</v>
      </c>
      <c r="B22" s="2">
        <v>13</v>
      </c>
      <c r="C22" s="2">
        <v>2</v>
      </c>
      <c r="D22" s="2">
        <v>2</v>
      </c>
      <c r="E22" s="2">
        <v>0</v>
      </c>
      <c r="F22" s="30"/>
      <c r="G22" s="26">
        <f>SUM(B22:E22)</f>
        <v>17</v>
      </c>
      <c r="H22" s="32">
        <f t="shared" si="9"/>
        <v>0.76470588235294112</v>
      </c>
      <c r="I22" s="32">
        <f t="shared" si="10"/>
        <v>0.11764705882352941</v>
      </c>
      <c r="J22" s="32">
        <f t="shared" si="11"/>
        <v>0.11764705882352941</v>
      </c>
      <c r="K22" s="32">
        <f t="shared" si="12"/>
        <v>0</v>
      </c>
    </row>
    <row r="23" spans="1:11">
      <c r="A23" s="14" t="s">
        <v>7</v>
      </c>
      <c r="B23" s="2">
        <v>6</v>
      </c>
      <c r="C23" s="2">
        <v>5</v>
      </c>
      <c r="D23" s="2">
        <v>5</v>
      </c>
      <c r="E23" s="2">
        <v>1</v>
      </c>
      <c r="F23" s="30"/>
      <c r="G23" s="26">
        <f>SUM(B23:E23)</f>
        <v>17</v>
      </c>
      <c r="H23" s="32">
        <f t="shared" si="9"/>
        <v>0.35294117647058826</v>
      </c>
      <c r="I23" s="32">
        <f t="shared" si="10"/>
        <v>0.29411764705882354</v>
      </c>
      <c r="J23" s="32">
        <f t="shared" si="11"/>
        <v>0.29411764705882354</v>
      </c>
      <c r="K23" s="32">
        <f t="shared" si="12"/>
        <v>5.8823529411764705E-2</v>
      </c>
    </row>
    <row r="24" spans="1:11">
      <c r="A24" s="13" t="s">
        <v>4</v>
      </c>
      <c r="B24" s="2">
        <v>4</v>
      </c>
      <c r="C24" s="2">
        <v>5</v>
      </c>
      <c r="D24" s="2">
        <v>7</v>
      </c>
      <c r="E24" s="2">
        <v>1</v>
      </c>
      <c r="F24" s="30"/>
      <c r="G24" s="26">
        <f>SUM(B24:E24)</f>
        <v>17</v>
      </c>
      <c r="H24" s="32">
        <f t="shared" si="9"/>
        <v>0.23529411764705882</v>
      </c>
      <c r="I24" s="32">
        <f t="shared" si="10"/>
        <v>0.29411764705882354</v>
      </c>
      <c r="J24" s="32">
        <f t="shared" si="11"/>
        <v>0.41176470588235292</v>
      </c>
      <c r="K24" s="32">
        <f t="shared" si="12"/>
        <v>5.8823529411764705E-2</v>
      </c>
    </row>
    <row r="25" spans="1:11">
      <c r="A25" s="15"/>
      <c r="B25" s="2"/>
      <c r="C25" s="2"/>
      <c r="D25" s="2"/>
      <c r="E25" s="2"/>
      <c r="F25" s="30"/>
      <c r="G25" s="26"/>
      <c r="H25" s="32"/>
      <c r="I25" s="32"/>
      <c r="J25" s="32"/>
      <c r="K25" s="32"/>
    </row>
    <row r="26" spans="1:11">
      <c r="A26" s="12" t="s">
        <v>5</v>
      </c>
      <c r="B26" s="2"/>
      <c r="C26" s="2"/>
      <c r="D26" s="2"/>
      <c r="E26" s="2"/>
      <c r="F26" s="30"/>
      <c r="G26" s="26"/>
      <c r="H26" s="32"/>
      <c r="I26" s="32"/>
      <c r="J26" s="32"/>
      <c r="K26" s="32"/>
    </row>
    <row r="27" spans="1:11">
      <c r="A27" s="13" t="s">
        <v>0</v>
      </c>
      <c r="B27" s="2">
        <v>16</v>
      </c>
      <c r="C27" s="2">
        <v>1</v>
      </c>
      <c r="D27" s="2">
        <v>0</v>
      </c>
      <c r="E27" s="2">
        <v>0</v>
      </c>
      <c r="F27" s="30"/>
      <c r="G27" s="26">
        <f t="shared" ref="G27:G33" si="13">SUM(B27:E27)</f>
        <v>17</v>
      </c>
      <c r="H27" s="32">
        <f t="shared" si="9"/>
        <v>0.94117647058823528</v>
      </c>
      <c r="I27" s="32">
        <f t="shared" si="10"/>
        <v>5.8823529411764705E-2</v>
      </c>
      <c r="J27" s="32">
        <f t="shared" si="11"/>
        <v>0</v>
      </c>
      <c r="K27" s="32">
        <f t="shared" si="12"/>
        <v>0</v>
      </c>
    </row>
    <row r="28" spans="1:11">
      <c r="A28" s="13" t="s">
        <v>1</v>
      </c>
      <c r="B28" s="2">
        <v>16</v>
      </c>
      <c r="C28" s="2">
        <v>1</v>
      </c>
      <c r="D28" s="2">
        <v>0</v>
      </c>
      <c r="E28" s="2">
        <v>0</v>
      </c>
      <c r="F28" s="30"/>
      <c r="G28" s="26">
        <f t="shared" si="13"/>
        <v>17</v>
      </c>
      <c r="H28" s="32">
        <f t="shared" si="9"/>
        <v>0.94117647058823528</v>
      </c>
      <c r="I28" s="32">
        <f t="shared" si="10"/>
        <v>5.8823529411764705E-2</v>
      </c>
      <c r="J28" s="32">
        <f t="shared" si="11"/>
        <v>0</v>
      </c>
      <c r="K28" s="32">
        <f t="shared" si="12"/>
        <v>0</v>
      </c>
    </row>
    <row r="29" spans="1:11">
      <c r="A29" s="13" t="s">
        <v>2</v>
      </c>
      <c r="B29" s="2">
        <v>15</v>
      </c>
      <c r="C29" s="2">
        <v>1</v>
      </c>
      <c r="D29" s="2">
        <v>1</v>
      </c>
      <c r="E29" s="2">
        <v>0</v>
      </c>
      <c r="F29" s="30"/>
      <c r="G29" s="26">
        <f t="shared" si="13"/>
        <v>17</v>
      </c>
      <c r="H29" s="32">
        <f t="shared" si="9"/>
        <v>0.88235294117647056</v>
      </c>
      <c r="I29" s="32">
        <f t="shared" si="10"/>
        <v>5.8823529411764705E-2</v>
      </c>
      <c r="J29" s="32">
        <f t="shared" si="11"/>
        <v>5.8823529411764705E-2</v>
      </c>
      <c r="K29" s="32">
        <f t="shared" si="12"/>
        <v>0</v>
      </c>
    </row>
    <row r="30" spans="1:11">
      <c r="A30" s="13" t="s">
        <v>3</v>
      </c>
      <c r="B30" s="2">
        <v>16</v>
      </c>
      <c r="C30" s="2">
        <v>1</v>
      </c>
      <c r="D30" s="2">
        <v>0</v>
      </c>
      <c r="E30" s="2">
        <v>0</v>
      </c>
      <c r="F30" s="30"/>
      <c r="G30" s="26">
        <f t="shared" si="13"/>
        <v>17</v>
      </c>
      <c r="H30" s="32">
        <f t="shared" si="9"/>
        <v>0.94117647058823528</v>
      </c>
      <c r="I30" s="32">
        <f t="shared" si="10"/>
        <v>5.8823529411764705E-2</v>
      </c>
      <c r="J30" s="32">
        <f t="shared" si="11"/>
        <v>0</v>
      </c>
      <c r="K30" s="32">
        <f t="shared" si="12"/>
        <v>0</v>
      </c>
    </row>
    <row r="31" spans="1:11">
      <c r="A31" s="14" t="s">
        <v>4</v>
      </c>
      <c r="B31" s="2">
        <v>15</v>
      </c>
      <c r="C31" s="2">
        <v>1</v>
      </c>
      <c r="D31" s="2">
        <v>1</v>
      </c>
      <c r="E31" s="2">
        <v>0</v>
      </c>
      <c r="F31" s="30"/>
      <c r="G31" s="26">
        <f t="shared" si="13"/>
        <v>17</v>
      </c>
      <c r="H31" s="32">
        <f t="shared" si="9"/>
        <v>0.88235294117647056</v>
      </c>
      <c r="I31" s="32">
        <f t="shared" si="10"/>
        <v>5.8823529411764705E-2</v>
      </c>
      <c r="J31" s="32">
        <f t="shared" si="11"/>
        <v>5.8823529411764705E-2</v>
      </c>
      <c r="K31" s="32">
        <f t="shared" si="12"/>
        <v>0</v>
      </c>
    </row>
    <row r="32" spans="1:11" ht="15.75" thickBot="1">
      <c r="A32" s="19" t="s">
        <v>17</v>
      </c>
      <c r="B32" s="20">
        <f>SUM(B27:B31)</f>
        <v>78</v>
      </c>
      <c r="C32" s="20">
        <f t="shared" ref="C32:E32" si="14">SUM(C27:C31)</f>
        <v>5</v>
      </c>
      <c r="D32" s="20">
        <f t="shared" si="14"/>
        <v>2</v>
      </c>
      <c r="E32" s="20">
        <f t="shared" si="14"/>
        <v>0</v>
      </c>
      <c r="F32" s="30"/>
      <c r="G32" s="26">
        <f t="shared" si="13"/>
        <v>85</v>
      </c>
      <c r="H32" s="32">
        <f t="shared" si="9"/>
        <v>0.91764705882352937</v>
      </c>
      <c r="I32" s="32">
        <f t="shared" si="10"/>
        <v>5.8823529411764705E-2</v>
      </c>
      <c r="J32" s="32">
        <f t="shared" si="11"/>
        <v>2.3529411764705882E-2</v>
      </c>
      <c r="K32" s="32">
        <f t="shared" si="12"/>
        <v>0</v>
      </c>
    </row>
    <row r="33" spans="1:11" ht="15.75" thickBot="1">
      <c r="A33" s="21" t="s">
        <v>11</v>
      </c>
      <c r="B33" s="22">
        <f>SUM(B32,B16)</f>
        <v>78</v>
      </c>
      <c r="C33" s="22">
        <f t="shared" ref="C33:E33" si="15">SUM(C32,C16)</f>
        <v>5</v>
      </c>
      <c r="D33" s="22">
        <f t="shared" si="15"/>
        <v>2</v>
      </c>
      <c r="E33" s="22">
        <f t="shared" si="15"/>
        <v>0</v>
      </c>
      <c r="F33" s="31"/>
      <c r="G33" s="26">
        <f t="shared" si="13"/>
        <v>85</v>
      </c>
      <c r="H33" s="32">
        <f t="shared" si="9"/>
        <v>0.91764705882352937</v>
      </c>
      <c r="I33" s="32">
        <f t="shared" si="10"/>
        <v>5.8823529411764705E-2</v>
      </c>
      <c r="J33" s="32">
        <f t="shared" si="11"/>
        <v>2.3529411764705882E-2</v>
      </c>
      <c r="K33" s="32">
        <f t="shared" si="12"/>
        <v>0</v>
      </c>
    </row>
  </sheetData>
  <pageMargins left="1" right="1" top="0.75" bottom="0.75" header="0.3" footer="0.3"/>
  <pageSetup paperSize="5" orientation="landscape" r:id="rId1"/>
  <headerFooter>
    <oddHeader>&amp;CCounseling Survey
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topLeftCell="A14" zoomScaleNormal="100" workbookViewId="0">
      <selection activeCell="E32" sqref="E32"/>
    </sheetView>
  </sheetViews>
  <sheetFormatPr defaultRowHeight="15"/>
  <cols>
    <col min="1" max="1" width="64.85546875" bestFit="1" customWidth="1"/>
  </cols>
  <sheetData>
    <row r="1" spans="1:11" ht="25.5">
      <c r="B1" s="17" t="s">
        <v>12</v>
      </c>
      <c r="C1" s="18" t="s">
        <v>13</v>
      </c>
      <c r="D1" s="18" t="s">
        <v>14</v>
      </c>
      <c r="E1" s="18" t="s">
        <v>15</v>
      </c>
      <c r="F1" s="25"/>
      <c r="G1" s="28" t="s">
        <v>22</v>
      </c>
      <c r="H1" s="29" t="s">
        <v>18</v>
      </c>
      <c r="I1" s="29" t="s">
        <v>19</v>
      </c>
      <c r="J1" s="29" t="s">
        <v>20</v>
      </c>
      <c r="K1" s="27" t="s">
        <v>21</v>
      </c>
    </row>
    <row r="2" spans="1:11">
      <c r="A2" s="3" t="s">
        <v>8</v>
      </c>
      <c r="B2" s="2"/>
      <c r="C2" s="2"/>
      <c r="D2" s="2"/>
      <c r="E2" s="2"/>
      <c r="F2" s="30"/>
      <c r="G2" s="2"/>
      <c r="H2" s="20"/>
      <c r="I2" s="20"/>
      <c r="J2" s="20"/>
    </row>
    <row r="3" spans="1:11">
      <c r="A3" s="8" t="s">
        <v>6</v>
      </c>
      <c r="B3" s="2"/>
      <c r="C3" s="2"/>
      <c r="D3" s="2"/>
      <c r="E3" s="2"/>
      <c r="F3" s="30"/>
      <c r="G3" s="26"/>
      <c r="H3" s="32"/>
      <c r="I3" s="32"/>
      <c r="J3" s="32"/>
      <c r="K3" s="32"/>
    </row>
    <row r="4" spans="1:11">
      <c r="A4" s="9" t="s">
        <v>0</v>
      </c>
      <c r="B4" s="2">
        <v>7</v>
      </c>
      <c r="C4" s="2">
        <v>0</v>
      </c>
      <c r="D4" s="2">
        <v>1</v>
      </c>
      <c r="E4" s="2">
        <v>0</v>
      </c>
      <c r="F4" s="30"/>
      <c r="G4" s="26">
        <f>SUM(B4:E4)</f>
        <v>8</v>
      </c>
      <c r="H4" s="32">
        <f t="shared" ref="H4:H8" si="0">B4/G4</f>
        <v>0.875</v>
      </c>
      <c r="I4" s="32">
        <f t="shared" ref="I4:I8" si="1">C4/G4</f>
        <v>0</v>
      </c>
      <c r="J4" s="32">
        <f t="shared" ref="J4:J8" si="2">D4/G4</f>
        <v>0.125</v>
      </c>
      <c r="K4" s="32">
        <f t="shared" ref="K4:K8" si="3">E4/G4</f>
        <v>0</v>
      </c>
    </row>
    <row r="5" spans="1:11">
      <c r="A5" s="9" t="s">
        <v>1</v>
      </c>
      <c r="B5" s="2">
        <v>7</v>
      </c>
      <c r="C5" s="2">
        <v>0</v>
      </c>
      <c r="D5" s="2">
        <v>1</v>
      </c>
      <c r="E5" s="2">
        <v>0</v>
      </c>
      <c r="F5" s="30"/>
      <c r="G5" s="26">
        <f>SUM(B5:E5)</f>
        <v>8</v>
      </c>
      <c r="H5" s="32">
        <f t="shared" si="0"/>
        <v>0.875</v>
      </c>
      <c r="I5" s="32">
        <f t="shared" si="1"/>
        <v>0</v>
      </c>
      <c r="J5" s="32">
        <f t="shared" si="2"/>
        <v>0.125</v>
      </c>
      <c r="K5" s="32">
        <f t="shared" si="3"/>
        <v>0</v>
      </c>
    </row>
    <row r="6" spans="1:11">
      <c r="A6" s="9" t="s">
        <v>2</v>
      </c>
      <c r="B6" s="2">
        <v>6</v>
      </c>
      <c r="C6" s="2">
        <v>1</v>
      </c>
      <c r="D6" s="2">
        <v>1</v>
      </c>
      <c r="E6" s="2">
        <v>1</v>
      </c>
      <c r="F6" s="30"/>
      <c r="G6" s="26">
        <f>SUM(B6:E6)</f>
        <v>9</v>
      </c>
      <c r="H6" s="32">
        <f t="shared" si="0"/>
        <v>0.66666666666666663</v>
      </c>
      <c r="I6" s="32">
        <f t="shared" si="1"/>
        <v>0.1111111111111111</v>
      </c>
      <c r="J6" s="32">
        <f t="shared" si="2"/>
        <v>0.1111111111111111</v>
      </c>
      <c r="K6" s="32">
        <f t="shared" si="3"/>
        <v>0.1111111111111111</v>
      </c>
    </row>
    <row r="7" spans="1:11">
      <c r="A7" s="10" t="s">
        <v>7</v>
      </c>
      <c r="B7" s="2">
        <v>4</v>
      </c>
      <c r="C7" s="2">
        <v>4</v>
      </c>
      <c r="D7" s="2">
        <v>4</v>
      </c>
      <c r="E7" s="2">
        <v>1</v>
      </c>
      <c r="F7" s="30"/>
      <c r="G7" s="26">
        <f>SUM(B7:E7)</f>
        <v>13</v>
      </c>
      <c r="H7" s="32">
        <f t="shared" si="0"/>
        <v>0.30769230769230771</v>
      </c>
      <c r="I7" s="32">
        <f t="shared" si="1"/>
        <v>0.30769230769230771</v>
      </c>
      <c r="J7" s="32">
        <f t="shared" si="2"/>
        <v>0.30769230769230771</v>
      </c>
      <c r="K7" s="32">
        <f t="shared" si="3"/>
        <v>7.6923076923076927E-2</v>
      </c>
    </row>
    <row r="8" spans="1:11">
      <c r="A8" s="9" t="s">
        <v>4</v>
      </c>
      <c r="B8" s="2">
        <v>3</v>
      </c>
      <c r="C8" s="2">
        <v>3</v>
      </c>
      <c r="D8" s="2">
        <v>3</v>
      </c>
      <c r="E8" s="2">
        <v>0</v>
      </c>
      <c r="F8" s="30"/>
      <c r="G8" s="26">
        <f>SUM(B8:E8)</f>
        <v>9</v>
      </c>
      <c r="H8" s="32">
        <f t="shared" si="0"/>
        <v>0.33333333333333331</v>
      </c>
      <c r="I8" s="32">
        <f t="shared" si="1"/>
        <v>0.33333333333333331</v>
      </c>
      <c r="J8" s="32">
        <f t="shared" si="2"/>
        <v>0.33333333333333331</v>
      </c>
      <c r="K8" s="32">
        <f t="shared" si="3"/>
        <v>0</v>
      </c>
    </row>
    <row r="9" spans="1:11">
      <c r="A9" s="15"/>
      <c r="B9" s="2"/>
      <c r="C9" s="2"/>
      <c r="D9" s="2"/>
      <c r="E9" s="2"/>
      <c r="F9" s="30"/>
      <c r="G9" s="26"/>
      <c r="H9" s="32"/>
      <c r="I9" s="32"/>
      <c r="J9" s="32"/>
      <c r="K9" s="32"/>
    </row>
    <row r="10" spans="1:11">
      <c r="A10" s="8" t="s">
        <v>5</v>
      </c>
      <c r="B10" s="2"/>
      <c r="C10" s="2"/>
      <c r="D10" s="2"/>
      <c r="E10" s="2"/>
      <c r="F10" s="30"/>
      <c r="G10" s="26"/>
      <c r="H10" s="32"/>
      <c r="I10" s="32"/>
      <c r="J10" s="32"/>
      <c r="K10" s="32"/>
    </row>
    <row r="11" spans="1:11">
      <c r="A11" s="9" t="s">
        <v>0</v>
      </c>
      <c r="B11" s="2">
        <v>8</v>
      </c>
      <c r="C11" s="2">
        <v>1</v>
      </c>
      <c r="D11" s="2">
        <v>0</v>
      </c>
      <c r="E11" s="2">
        <v>0</v>
      </c>
      <c r="F11" s="30"/>
      <c r="G11" s="26">
        <f t="shared" ref="G11:G16" si="4">SUM(B11:E11)</f>
        <v>9</v>
      </c>
      <c r="H11" s="32">
        <f t="shared" ref="H11:H16" si="5">B11/G11</f>
        <v>0.88888888888888884</v>
      </c>
      <c r="I11" s="32">
        <f t="shared" ref="I11:I16" si="6">C11/G11</f>
        <v>0.1111111111111111</v>
      </c>
      <c r="J11" s="32">
        <f t="shared" ref="J11:J16" si="7">D11/G11</f>
        <v>0</v>
      </c>
      <c r="K11" s="32">
        <f t="shared" ref="K11:K16" si="8">E11/G11</f>
        <v>0</v>
      </c>
    </row>
    <row r="12" spans="1:11">
      <c r="A12" s="9" t="s">
        <v>1</v>
      </c>
      <c r="B12" s="2">
        <v>8</v>
      </c>
      <c r="C12" s="2">
        <v>1</v>
      </c>
      <c r="D12" s="2">
        <v>0</v>
      </c>
      <c r="E12" s="2">
        <v>0</v>
      </c>
      <c r="F12" s="30"/>
      <c r="G12" s="26">
        <f t="shared" si="4"/>
        <v>9</v>
      </c>
      <c r="H12" s="32">
        <f t="shared" si="5"/>
        <v>0.88888888888888884</v>
      </c>
      <c r="I12" s="32">
        <f t="shared" si="6"/>
        <v>0.1111111111111111</v>
      </c>
      <c r="J12" s="32">
        <f t="shared" si="7"/>
        <v>0</v>
      </c>
      <c r="K12" s="32">
        <f t="shared" si="8"/>
        <v>0</v>
      </c>
    </row>
    <row r="13" spans="1:11">
      <c r="A13" s="9" t="s">
        <v>2</v>
      </c>
      <c r="B13" s="2">
        <v>8</v>
      </c>
      <c r="C13" s="2">
        <v>2</v>
      </c>
      <c r="D13" s="2">
        <v>0</v>
      </c>
      <c r="E13" s="2">
        <v>0</v>
      </c>
      <c r="F13" s="30"/>
      <c r="G13" s="26">
        <f t="shared" si="4"/>
        <v>10</v>
      </c>
      <c r="H13" s="32">
        <f t="shared" si="5"/>
        <v>0.8</v>
      </c>
      <c r="I13" s="32">
        <f t="shared" si="6"/>
        <v>0.2</v>
      </c>
      <c r="J13" s="32">
        <f t="shared" si="7"/>
        <v>0</v>
      </c>
      <c r="K13" s="32">
        <f t="shared" si="8"/>
        <v>0</v>
      </c>
    </row>
    <row r="14" spans="1:11">
      <c r="A14" s="9" t="s">
        <v>3</v>
      </c>
      <c r="B14" s="2">
        <v>8</v>
      </c>
      <c r="C14" s="2">
        <v>2</v>
      </c>
      <c r="D14" s="2">
        <v>0</v>
      </c>
      <c r="E14" s="2">
        <v>0</v>
      </c>
      <c r="F14" s="30"/>
      <c r="G14" s="26">
        <f t="shared" si="4"/>
        <v>10</v>
      </c>
      <c r="H14" s="32">
        <f t="shared" si="5"/>
        <v>0.8</v>
      </c>
      <c r="I14" s="32">
        <f t="shared" si="6"/>
        <v>0.2</v>
      </c>
      <c r="J14" s="32">
        <f t="shared" si="7"/>
        <v>0</v>
      </c>
      <c r="K14" s="32">
        <f t="shared" si="8"/>
        <v>0</v>
      </c>
    </row>
    <row r="15" spans="1:11">
      <c r="A15" s="10" t="s">
        <v>4</v>
      </c>
      <c r="B15" s="2">
        <v>9</v>
      </c>
      <c r="C15" s="2">
        <v>1</v>
      </c>
      <c r="D15" s="2">
        <v>0</v>
      </c>
      <c r="E15" s="2">
        <v>0</v>
      </c>
      <c r="F15" s="30"/>
      <c r="G15" s="26">
        <f t="shared" si="4"/>
        <v>10</v>
      </c>
      <c r="H15" s="32">
        <f t="shared" si="5"/>
        <v>0.9</v>
      </c>
      <c r="I15" s="32">
        <f t="shared" si="6"/>
        <v>0.1</v>
      </c>
      <c r="J15" s="32">
        <f t="shared" si="7"/>
        <v>0</v>
      </c>
      <c r="K15" s="32">
        <f t="shared" si="8"/>
        <v>0</v>
      </c>
    </row>
    <row r="16" spans="1:11">
      <c r="A16" s="4" t="s">
        <v>10</v>
      </c>
      <c r="B16" s="2">
        <f>SUM(B4:B15)</f>
        <v>68</v>
      </c>
      <c r="C16" s="2">
        <f t="shared" ref="C16:E16" si="9">SUM(C4:C15)</f>
        <v>15</v>
      </c>
      <c r="D16" s="2">
        <v>10</v>
      </c>
      <c r="E16" s="2">
        <f t="shared" si="9"/>
        <v>2</v>
      </c>
      <c r="F16" s="30"/>
      <c r="G16" s="26">
        <f t="shared" si="4"/>
        <v>95</v>
      </c>
      <c r="H16" s="32">
        <f t="shared" si="5"/>
        <v>0.71578947368421053</v>
      </c>
      <c r="I16" s="32">
        <f t="shared" si="6"/>
        <v>0.15789473684210525</v>
      </c>
      <c r="J16" s="32">
        <f t="shared" si="7"/>
        <v>0.10526315789473684</v>
      </c>
      <c r="K16" s="32">
        <f t="shared" si="8"/>
        <v>2.1052631578947368E-2</v>
      </c>
    </row>
    <row r="17" spans="1:11">
      <c r="A17" s="4"/>
      <c r="B17" s="2"/>
      <c r="C17" s="2"/>
      <c r="D17" s="2"/>
      <c r="E17" s="2"/>
      <c r="F17" s="30"/>
      <c r="G17" s="26"/>
      <c r="H17" s="32"/>
      <c r="I17" s="32"/>
      <c r="J17" s="32"/>
      <c r="K17" s="32"/>
    </row>
    <row r="18" spans="1:11">
      <c r="A18" s="11" t="s">
        <v>9</v>
      </c>
      <c r="B18" s="2"/>
      <c r="C18" s="2"/>
      <c r="D18" s="2"/>
      <c r="E18" s="2"/>
      <c r="F18" s="30"/>
      <c r="G18" s="26"/>
      <c r="H18" s="32"/>
      <c r="I18" s="32"/>
      <c r="J18" s="32"/>
      <c r="K18" s="32"/>
    </row>
    <row r="19" spans="1:11">
      <c r="A19" s="12" t="s">
        <v>6</v>
      </c>
      <c r="B19" s="2"/>
      <c r="C19" s="2"/>
      <c r="D19" s="2"/>
      <c r="E19" s="2"/>
      <c r="F19" s="30"/>
      <c r="G19" s="26"/>
      <c r="H19" s="32"/>
      <c r="I19" s="32"/>
      <c r="J19" s="32"/>
      <c r="K19" s="32"/>
    </row>
    <row r="20" spans="1:11">
      <c r="A20" s="13" t="s">
        <v>0</v>
      </c>
      <c r="B20" s="2">
        <v>2</v>
      </c>
      <c r="C20" s="2">
        <v>4</v>
      </c>
      <c r="D20" s="2">
        <v>0</v>
      </c>
      <c r="E20" s="2">
        <v>0</v>
      </c>
      <c r="F20" s="30"/>
      <c r="G20" s="26">
        <f>SUM(B20:E20)</f>
        <v>6</v>
      </c>
      <c r="H20" s="32">
        <f>B20/G20</f>
        <v>0.33333333333333331</v>
      </c>
      <c r="I20" s="32">
        <f>C20/G20</f>
        <v>0.66666666666666663</v>
      </c>
      <c r="J20" s="32">
        <f>D20/G20</f>
        <v>0</v>
      </c>
      <c r="K20" s="32">
        <f>E20/G20</f>
        <v>0</v>
      </c>
    </row>
    <row r="21" spans="1:11">
      <c r="A21" s="13" t="s">
        <v>1</v>
      </c>
      <c r="B21" s="2">
        <v>1</v>
      </c>
      <c r="C21" s="2">
        <v>4</v>
      </c>
      <c r="D21" s="2">
        <v>1</v>
      </c>
      <c r="E21" s="2">
        <v>0</v>
      </c>
      <c r="F21" s="30"/>
      <c r="G21" s="26">
        <f>SUM(B21:E21)</f>
        <v>6</v>
      </c>
      <c r="H21" s="32">
        <f t="shared" ref="H21:H33" si="10">B21/G21</f>
        <v>0.16666666666666666</v>
      </c>
      <c r="I21" s="32">
        <f t="shared" ref="I21:I33" si="11">C21/G21</f>
        <v>0.66666666666666663</v>
      </c>
      <c r="J21" s="32">
        <f t="shared" ref="J21:J33" si="12">D21/G21</f>
        <v>0.16666666666666666</v>
      </c>
      <c r="K21" s="32">
        <f t="shared" ref="K21:K33" si="13">E21/G21</f>
        <v>0</v>
      </c>
    </row>
    <row r="22" spans="1:11">
      <c r="A22" s="13" t="s">
        <v>2</v>
      </c>
      <c r="B22" s="2">
        <v>4</v>
      </c>
      <c r="C22" s="2">
        <v>1</v>
      </c>
      <c r="D22" s="2">
        <v>1</v>
      </c>
      <c r="E22" s="2">
        <v>0</v>
      </c>
      <c r="F22" s="30"/>
      <c r="G22" s="26">
        <f>SUM(B22:E22)</f>
        <v>6</v>
      </c>
      <c r="H22" s="32">
        <f t="shared" si="10"/>
        <v>0.66666666666666663</v>
      </c>
      <c r="I22" s="32">
        <f t="shared" si="11"/>
        <v>0.16666666666666666</v>
      </c>
      <c r="J22" s="32">
        <f t="shared" si="12"/>
        <v>0.16666666666666666</v>
      </c>
      <c r="K22" s="32">
        <f t="shared" si="13"/>
        <v>0</v>
      </c>
    </row>
    <row r="23" spans="1:11">
      <c r="A23" s="14" t="s">
        <v>7</v>
      </c>
      <c r="B23" s="2">
        <v>1</v>
      </c>
      <c r="C23" s="2">
        <v>1</v>
      </c>
      <c r="D23" s="2">
        <v>3</v>
      </c>
      <c r="E23" s="2">
        <v>1</v>
      </c>
      <c r="F23" s="30"/>
      <c r="G23" s="26">
        <f>SUM(B23:E23)</f>
        <v>6</v>
      </c>
      <c r="H23" s="32">
        <f t="shared" si="10"/>
        <v>0.16666666666666666</v>
      </c>
      <c r="I23" s="32">
        <f t="shared" si="11"/>
        <v>0.16666666666666666</v>
      </c>
      <c r="J23" s="32">
        <f t="shared" si="12"/>
        <v>0.5</v>
      </c>
      <c r="K23" s="32">
        <f t="shared" si="13"/>
        <v>0.16666666666666666</v>
      </c>
    </row>
    <row r="24" spans="1:11">
      <c r="A24" s="13" t="s">
        <v>4</v>
      </c>
      <c r="B24" s="2">
        <v>2</v>
      </c>
      <c r="C24" s="2">
        <v>1</v>
      </c>
      <c r="D24" s="2">
        <v>1</v>
      </c>
      <c r="E24" s="2">
        <v>2</v>
      </c>
      <c r="F24" s="30"/>
      <c r="G24" s="26">
        <f>SUM(B24:E24)</f>
        <v>6</v>
      </c>
      <c r="H24" s="32">
        <f t="shared" si="10"/>
        <v>0.33333333333333331</v>
      </c>
      <c r="I24" s="32">
        <f t="shared" si="11"/>
        <v>0.16666666666666666</v>
      </c>
      <c r="J24" s="32">
        <f t="shared" si="12"/>
        <v>0.16666666666666666</v>
      </c>
      <c r="K24" s="32">
        <f t="shared" si="13"/>
        <v>0.33333333333333331</v>
      </c>
    </row>
    <row r="25" spans="1:11">
      <c r="A25" s="15"/>
      <c r="B25" s="2"/>
      <c r="C25" s="2"/>
      <c r="D25" s="2"/>
      <c r="E25" s="2"/>
      <c r="F25" s="30"/>
      <c r="G25" s="26"/>
      <c r="H25" s="32"/>
      <c r="I25" s="32"/>
      <c r="J25" s="32"/>
      <c r="K25" s="32"/>
    </row>
    <row r="26" spans="1:11">
      <c r="A26" s="12" t="s">
        <v>5</v>
      </c>
      <c r="B26" s="2"/>
      <c r="C26" s="2"/>
      <c r="D26" s="2"/>
      <c r="E26" s="2"/>
      <c r="F26" s="30"/>
      <c r="G26" s="26"/>
      <c r="H26" s="32"/>
      <c r="I26" s="32"/>
      <c r="J26" s="32"/>
      <c r="K26" s="32"/>
    </row>
    <row r="27" spans="1:11">
      <c r="A27" s="13" t="s">
        <v>0</v>
      </c>
      <c r="B27" s="2">
        <v>6</v>
      </c>
      <c r="C27" s="2">
        <v>0</v>
      </c>
      <c r="D27" s="2">
        <v>0</v>
      </c>
      <c r="E27" s="2">
        <v>0</v>
      </c>
      <c r="F27" s="30"/>
      <c r="G27" s="26">
        <f t="shared" ref="G27:G33" si="14">SUM(B27:E27)</f>
        <v>6</v>
      </c>
      <c r="H27" s="32">
        <f t="shared" si="10"/>
        <v>1</v>
      </c>
      <c r="I27" s="32">
        <f t="shared" si="11"/>
        <v>0</v>
      </c>
      <c r="J27" s="32">
        <f t="shared" si="12"/>
        <v>0</v>
      </c>
      <c r="K27" s="32">
        <f t="shared" si="13"/>
        <v>0</v>
      </c>
    </row>
    <row r="28" spans="1:11">
      <c r="A28" s="13" t="s">
        <v>1</v>
      </c>
      <c r="B28" s="2">
        <v>6</v>
      </c>
      <c r="C28" s="2">
        <v>0</v>
      </c>
      <c r="D28" s="2">
        <v>0</v>
      </c>
      <c r="E28" s="2">
        <v>0</v>
      </c>
      <c r="F28" s="30"/>
      <c r="G28" s="26">
        <f t="shared" si="14"/>
        <v>6</v>
      </c>
      <c r="H28" s="32">
        <f t="shared" si="10"/>
        <v>1</v>
      </c>
      <c r="I28" s="32">
        <f t="shared" si="11"/>
        <v>0</v>
      </c>
      <c r="J28" s="32">
        <f t="shared" si="12"/>
        <v>0</v>
      </c>
      <c r="K28" s="32">
        <f t="shared" si="13"/>
        <v>0</v>
      </c>
    </row>
    <row r="29" spans="1:11">
      <c r="A29" s="13" t="s">
        <v>2</v>
      </c>
      <c r="B29" s="2">
        <v>5</v>
      </c>
      <c r="C29" s="2">
        <v>0</v>
      </c>
      <c r="D29" s="2">
        <v>1</v>
      </c>
      <c r="E29" s="2">
        <v>0</v>
      </c>
      <c r="F29" s="30"/>
      <c r="G29" s="26">
        <f t="shared" si="14"/>
        <v>6</v>
      </c>
      <c r="H29" s="32">
        <f t="shared" si="10"/>
        <v>0.83333333333333337</v>
      </c>
      <c r="I29" s="32">
        <f t="shared" si="11"/>
        <v>0</v>
      </c>
      <c r="J29" s="32">
        <f t="shared" si="12"/>
        <v>0.16666666666666666</v>
      </c>
      <c r="K29" s="32">
        <f t="shared" si="13"/>
        <v>0</v>
      </c>
    </row>
    <row r="30" spans="1:11">
      <c r="A30" s="13" t="s">
        <v>3</v>
      </c>
      <c r="B30" s="2">
        <v>6</v>
      </c>
      <c r="C30" s="2">
        <v>0</v>
      </c>
      <c r="D30" s="2">
        <v>0</v>
      </c>
      <c r="E30" s="2">
        <v>0</v>
      </c>
      <c r="F30" s="30"/>
      <c r="G30" s="26">
        <f t="shared" si="14"/>
        <v>6</v>
      </c>
      <c r="H30" s="32">
        <f t="shared" si="10"/>
        <v>1</v>
      </c>
      <c r="I30" s="32">
        <f t="shared" si="11"/>
        <v>0</v>
      </c>
      <c r="J30" s="32">
        <f t="shared" si="12"/>
        <v>0</v>
      </c>
      <c r="K30" s="32">
        <f t="shared" si="13"/>
        <v>0</v>
      </c>
    </row>
    <row r="31" spans="1:11">
      <c r="A31" s="14" t="s">
        <v>4</v>
      </c>
      <c r="B31" s="2">
        <v>6</v>
      </c>
      <c r="C31" s="2">
        <v>0</v>
      </c>
      <c r="D31" s="2">
        <v>0</v>
      </c>
      <c r="E31" s="2">
        <v>0</v>
      </c>
      <c r="F31" s="30"/>
      <c r="G31" s="26">
        <f t="shared" si="14"/>
        <v>6</v>
      </c>
      <c r="H31" s="32">
        <f t="shared" si="10"/>
        <v>1</v>
      </c>
      <c r="I31" s="32">
        <f t="shared" si="11"/>
        <v>0</v>
      </c>
      <c r="J31" s="32">
        <f t="shared" si="12"/>
        <v>0</v>
      </c>
      <c r="K31" s="32">
        <f t="shared" si="13"/>
        <v>0</v>
      </c>
    </row>
    <row r="32" spans="1:11">
      <c r="A32" s="4" t="s">
        <v>10</v>
      </c>
      <c r="B32" s="2">
        <f>SUM(B20:B31)</f>
        <v>39</v>
      </c>
      <c r="C32" s="2">
        <f t="shared" ref="C32:E32" si="15">SUM(C20:C31)</f>
        <v>11</v>
      </c>
      <c r="D32" s="2">
        <f t="shared" si="15"/>
        <v>7</v>
      </c>
      <c r="E32" s="2">
        <f t="shared" si="15"/>
        <v>3</v>
      </c>
      <c r="F32" s="30"/>
      <c r="G32" s="26">
        <f t="shared" si="14"/>
        <v>60</v>
      </c>
      <c r="H32" s="32">
        <f t="shared" si="10"/>
        <v>0.65</v>
      </c>
      <c r="I32" s="32">
        <f t="shared" si="11"/>
        <v>0.18333333333333332</v>
      </c>
      <c r="J32" s="32">
        <f t="shared" si="12"/>
        <v>0.11666666666666667</v>
      </c>
      <c r="K32" s="32">
        <f t="shared" si="13"/>
        <v>0.05</v>
      </c>
    </row>
    <row r="33" spans="1:11">
      <c r="A33" s="5" t="s">
        <v>11</v>
      </c>
      <c r="B33" s="2">
        <f>SUM(B16,B32)</f>
        <v>107</v>
      </c>
      <c r="C33" s="2">
        <f t="shared" ref="C33:E33" si="16">SUM(C16,C32)</f>
        <v>26</v>
      </c>
      <c r="D33" s="2">
        <f t="shared" si="16"/>
        <v>17</v>
      </c>
      <c r="E33" s="2">
        <f t="shared" si="16"/>
        <v>5</v>
      </c>
      <c r="F33" s="31"/>
      <c r="G33" s="26">
        <f t="shared" si="14"/>
        <v>155</v>
      </c>
      <c r="H33" s="32">
        <f t="shared" si="10"/>
        <v>0.69032258064516128</v>
      </c>
      <c r="I33" s="32">
        <f t="shared" si="11"/>
        <v>0.16774193548387098</v>
      </c>
      <c r="J33" s="32">
        <f t="shared" si="12"/>
        <v>0.10967741935483871</v>
      </c>
      <c r="K33" s="32">
        <f t="shared" si="13"/>
        <v>3.2258064516129031E-2</v>
      </c>
    </row>
  </sheetData>
  <pageMargins left="0.7" right="0.7" top="0.75" bottom="0.75" header="0.3" footer="0.3"/>
  <pageSetup paperSize="5" orientation="landscape" r:id="rId1"/>
  <headerFooter>
    <oddHeader>&amp;CCounseling Survey
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33"/>
  <sheetViews>
    <sheetView topLeftCell="A15" workbookViewId="0">
      <selection activeCell="E16" sqref="E16"/>
    </sheetView>
  </sheetViews>
  <sheetFormatPr defaultRowHeight="15"/>
  <cols>
    <col min="1" max="1" width="64.85546875" bestFit="1" customWidth="1"/>
  </cols>
  <sheetData>
    <row r="1" spans="1:11" ht="25.5">
      <c r="B1" s="17" t="s">
        <v>12</v>
      </c>
      <c r="C1" s="18" t="s">
        <v>13</v>
      </c>
      <c r="D1" s="18" t="s">
        <v>14</v>
      </c>
      <c r="E1" s="18" t="s">
        <v>15</v>
      </c>
      <c r="F1" s="25"/>
      <c r="G1" s="28" t="s">
        <v>22</v>
      </c>
      <c r="H1" s="29" t="s">
        <v>18</v>
      </c>
      <c r="I1" s="29" t="s">
        <v>19</v>
      </c>
      <c r="J1" s="29" t="s">
        <v>20</v>
      </c>
      <c r="K1" s="27" t="s">
        <v>21</v>
      </c>
    </row>
    <row r="2" spans="1:11">
      <c r="A2" s="3" t="s">
        <v>8</v>
      </c>
      <c r="B2" s="2"/>
      <c r="C2" s="2"/>
      <c r="D2" s="2"/>
      <c r="E2" s="2"/>
      <c r="F2" s="30"/>
      <c r="G2" s="2"/>
      <c r="H2" s="20"/>
      <c r="I2" s="20"/>
      <c r="J2" s="20"/>
    </row>
    <row r="3" spans="1:11">
      <c r="A3" s="8" t="s">
        <v>6</v>
      </c>
      <c r="B3" s="2"/>
      <c r="C3" s="2"/>
      <c r="D3" s="2"/>
      <c r="E3" s="2"/>
      <c r="F3" s="30"/>
      <c r="G3" s="26"/>
      <c r="H3" s="32"/>
      <c r="I3" s="32"/>
      <c r="J3" s="32"/>
      <c r="K3" s="32"/>
    </row>
    <row r="4" spans="1:11">
      <c r="A4" s="9" t="s">
        <v>0</v>
      </c>
      <c r="B4" s="2">
        <v>3</v>
      </c>
      <c r="C4" s="2">
        <v>5</v>
      </c>
      <c r="D4" s="2">
        <v>0</v>
      </c>
      <c r="E4" s="2">
        <v>0</v>
      </c>
      <c r="F4" s="30"/>
      <c r="G4" s="26">
        <f t="shared" ref="G4:G9" si="0">SUM(B4:E4)</f>
        <v>8</v>
      </c>
      <c r="H4" s="32">
        <f t="shared" ref="H4:H9" si="1">B4/G4</f>
        <v>0.375</v>
      </c>
      <c r="I4" s="32">
        <f t="shared" ref="I4:I9" si="2">C4/G4</f>
        <v>0.625</v>
      </c>
      <c r="J4" s="32">
        <f t="shared" ref="J4:J9" si="3">D4/G4</f>
        <v>0</v>
      </c>
      <c r="K4" s="32">
        <f t="shared" ref="K4:K9" si="4">E4/G4</f>
        <v>0</v>
      </c>
    </row>
    <row r="5" spans="1:11">
      <c r="A5" s="9" t="s">
        <v>1</v>
      </c>
      <c r="B5" s="2">
        <v>4</v>
      </c>
      <c r="C5" s="2">
        <v>5</v>
      </c>
      <c r="D5" s="2">
        <v>0</v>
      </c>
      <c r="E5" s="2">
        <v>0</v>
      </c>
      <c r="F5" s="30"/>
      <c r="G5" s="26">
        <f t="shared" si="0"/>
        <v>9</v>
      </c>
      <c r="H5" s="32">
        <f t="shared" si="1"/>
        <v>0.44444444444444442</v>
      </c>
      <c r="I5" s="32">
        <f t="shared" si="2"/>
        <v>0.55555555555555558</v>
      </c>
      <c r="J5" s="32">
        <f t="shared" si="3"/>
        <v>0</v>
      </c>
      <c r="K5" s="32">
        <f t="shared" si="4"/>
        <v>0</v>
      </c>
    </row>
    <row r="6" spans="1:11">
      <c r="A6" s="9" t="s">
        <v>2</v>
      </c>
      <c r="B6" s="2">
        <v>3</v>
      </c>
      <c r="C6" s="2">
        <v>5</v>
      </c>
      <c r="D6" s="2">
        <v>0</v>
      </c>
      <c r="E6" s="2">
        <v>0</v>
      </c>
      <c r="F6" s="30"/>
      <c r="G6" s="26">
        <f t="shared" si="0"/>
        <v>8</v>
      </c>
      <c r="H6" s="32">
        <f t="shared" si="1"/>
        <v>0.375</v>
      </c>
      <c r="I6" s="32">
        <f t="shared" si="2"/>
        <v>0.625</v>
      </c>
      <c r="J6" s="32">
        <f t="shared" si="3"/>
        <v>0</v>
      </c>
      <c r="K6" s="32">
        <f t="shared" si="4"/>
        <v>0</v>
      </c>
    </row>
    <row r="7" spans="1:11">
      <c r="A7" s="10" t="s">
        <v>7</v>
      </c>
      <c r="B7" s="2">
        <v>3</v>
      </c>
      <c r="C7" s="2">
        <v>3</v>
      </c>
      <c r="D7" s="2">
        <v>2</v>
      </c>
      <c r="E7" s="2">
        <v>1</v>
      </c>
      <c r="F7" s="30"/>
      <c r="G7" s="26">
        <f t="shared" si="0"/>
        <v>9</v>
      </c>
      <c r="H7" s="32">
        <f t="shared" si="1"/>
        <v>0.33333333333333331</v>
      </c>
      <c r="I7" s="32">
        <f t="shared" si="2"/>
        <v>0.33333333333333331</v>
      </c>
      <c r="J7" s="32">
        <f t="shared" si="3"/>
        <v>0.22222222222222221</v>
      </c>
      <c r="K7" s="32">
        <f t="shared" si="4"/>
        <v>0.1111111111111111</v>
      </c>
    </row>
    <row r="8" spans="1:11">
      <c r="A8" s="9" t="s">
        <v>4</v>
      </c>
      <c r="B8" s="2">
        <v>1</v>
      </c>
      <c r="C8" s="2">
        <v>5</v>
      </c>
      <c r="D8" s="2">
        <v>1</v>
      </c>
      <c r="E8" s="2">
        <v>3</v>
      </c>
      <c r="F8" s="30"/>
      <c r="G8" s="26">
        <f t="shared" si="0"/>
        <v>10</v>
      </c>
      <c r="H8" s="32">
        <f t="shared" si="1"/>
        <v>0.1</v>
      </c>
      <c r="I8" s="32">
        <f t="shared" si="2"/>
        <v>0.5</v>
      </c>
      <c r="J8" s="32">
        <f t="shared" si="3"/>
        <v>0.1</v>
      </c>
      <c r="K8" s="32">
        <f t="shared" si="4"/>
        <v>0.3</v>
      </c>
    </row>
    <row r="9" spans="1:11">
      <c r="A9" s="15"/>
      <c r="B9" s="2"/>
      <c r="C9" s="2"/>
      <c r="D9" s="2"/>
      <c r="E9" s="2"/>
      <c r="F9" s="30"/>
      <c r="G9" s="26">
        <f t="shared" si="0"/>
        <v>0</v>
      </c>
      <c r="H9" s="32" t="e">
        <f t="shared" si="1"/>
        <v>#DIV/0!</v>
      </c>
      <c r="I9" s="32" t="e">
        <f t="shared" si="2"/>
        <v>#DIV/0!</v>
      </c>
      <c r="J9" s="32" t="e">
        <f t="shared" si="3"/>
        <v>#DIV/0!</v>
      </c>
      <c r="K9" s="32" t="e">
        <f t="shared" si="4"/>
        <v>#DIV/0!</v>
      </c>
    </row>
    <row r="10" spans="1:11">
      <c r="A10" s="8" t="s">
        <v>5</v>
      </c>
      <c r="B10" s="2"/>
      <c r="C10" s="2"/>
      <c r="D10" s="2"/>
      <c r="E10" s="2"/>
      <c r="F10" s="30"/>
      <c r="G10" s="26"/>
      <c r="H10" s="32"/>
      <c r="I10" s="32"/>
      <c r="J10" s="32"/>
      <c r="K10" s="32"/>
    </row>
    <row r="11" spans="1:11">
      <c r="A11" s="9" t="s">
        <v>0</v>
      </c>
      <c r="B11" s="2">
        <v>5</v>
      </c>
      <c r="C11" s="2">
        <v>4</v>
      </c>
      <c r="D11" s="2">
        <v>0</v>
      </c>
      <c r="E11" s="2">
        <v>0</v>
      </c>
      <c r="F11" s="30"/>
      <c r="G11" s="26">
        <f t="shared" ref="G11:G16" si="5">SUM(B11:E11)</f>
        <v>9</v>
      </c>
      <c r="H11" s="32">
        <f t="shared" ref="H11:H16" si="6">B11/G11</f>
        <v>0.55555555555555558</v>
      </c>
      <c r="I11" s="32">
        <f t="shared" ref="I11:I16" si="7">C11/G11</f>
        <v>0.44444444444444442</v>
      </c>
      <c r="J11" s="32">
        <f t="shared" ref="J11:J16" si="8">D11/G11</f>
        <v>0</v>
      </c>
      <c r="K11" s="32">
        <f t="shared" ref="K11:K16" si="9">E11/G11</f>
        <v>0</v>
      </c>
    </row>
    <row r="12" spans="1:11">
      <c r="A12" s="9" t="s">
        <v>1</v>
      </c>
      <c r="B12" s="2">
        <v>5</v>
      </c>
      <c r="C12" s="2">
        <v>4</v>
      </c>
      <c r="D12" s="2">
        <v>0</v>
      </c>
      <c r="E12" s="2">
        <v>0</v>
      </c>
      <c r="F12" s="30"/>
      <c r="G12" s="26">
        <f t="shared" si="5"/>
        <v>9</v>
      </c>
      <c r="H12" s="32">
        <f t="shared" si="6"/>
        <v>0.55555555555555558</v>
      </c>
      <c r="I12" s="32">
        <f t="shared" si="7"/>
        <v>0.44444444444444442</v>
      </c>
      <c r="J12" s="32">
        <f t="shared" si="8"/>
        <v>0</v>
      </c>
      <c r="K12" s="32">
        <f t="shared" si="9"/>
        <v>0</v>
      </c>
    </row>
    <row r="13" spans="1:11">
      <c r="A13" s="9" t="s">
        <v>2</v>
      </c>
      <c r="B13" s="2">
        <v>5</v>
      </c>
      <c r="C13" s="2">
        <v>3</v>
      </c>
      <c r="D13" s="2">
        <v>1</v>
      </c>
      <c r="E13" s="2">
        <v>0</v>
      </c>
      <c r="F13" s="30"/>
      <c r="G13" s="26">
        <f t="shared" si="5"/>
        <v>9</v>
      </c>
      <c r="H13" s="32">
        <f t="shared" si="6"/>
        <v>0.55555555555555558</v>
      </c>
      <c r="I13" s="32">
        <f t="shared" si="7"/>
        <v>0.33333333333333331</v>
      </c>
      <c r="J13" s="32">
        <f t="shared" si="8"/>
        <v>0.1111111111111111</v>
      </c>
      <c r="K13" s="32">
        <f t="shared" si="9"/>
        <v>0</v>
      </c>
    </row>
    <row r="14" spans="1:11">
      <c r="A14" s="9" t="s">
        <v>3</v>
      </c>
      <c r="B14" s="2">
        <v>5</v>
      </c>
      <c r="C14" s="2">
        <v>4</v>
      </c>
      <c r="D14" s="2">
        <v>0</v>
      </c>
      <c r="E14" s="2">
        <v>0</v>
      </c>
      <c r="F14" s="30"/>
      <c r="G14" s="26">
        <f t="shared" si="5"/>
        <v>9</v>
      </c>
      <c r="H14" s="32">
        <f t="shared" si="6"/>
        <v>0.55555555555555558</v>
      </c>
      <c r="I14" s="32">
        <f t="shared" si="7"/>
        <v>0.44444444444444442</v>
      </c>
      <c r="J14" s="32">
        <f t="shared" si="8"/>
        <v>0</v>
      </c>
      <c r="K14" s="32">
        <f t="shared" si="9"/>
        <v>0</v>
      </c>
    </row>
    <row r="15" spans="1:11">
      <c r="A15" s="10" t="s">
        <v>4</v>
      </c>
      <c r="B15" s="2">
        <v>5</v>
      </c>
      <c r="C15" s="2">
        <v>4</v>
      </c>
      <c r="D15" s="2">
        <v>0</v>
      </c>
      <c r="E15" s="2">
        <v>0</v>
      </c>
      <c r="F15" s="30"/>
      <c r="G15" s="26">
        <f t="shared" si="5"/>
        <v>9</v>
      </c>
      <c r="H15" s="32">
        <f t="shared" si="6"/>
        <v>0.55555555555555558</v>
      </c>
      <c r="I15" s="32">
        <f t="shared" si="7"/>
        <v>0.44444444444444442</v>
      </c>
      <c r="J15" s="32">
        <f t="shared" si="8"/>
        <v>0</v>
      </c>
      <c r="K15" s="32">
        <f t="shared" si="9"/>
        <v>0</v>
      </c>
    </row>
    <row r="16" spans="1:11">
      <c r="A16" s="4" t="s">
        <v>10</v>
      </c>
      <c r="B16" s="2">
        <f>SUM(B4:B15)</f>
        <v>39</v>
      </c>
      <c r="C16" s="2">
        <f t="shared" ref="C16:E16" si="10">SUM(C4:C15)</f>
        <v>42</v>
      </c>
      <c r="D16" s="2">
        <f t="shared" si="10"/>
        <v>4</v>
      </c>
      <c r="E16" s="2">
        <f t="shared" si="10"/>
        <v>4</v>
      </c>
      <c r="F16" s="30"/>
      <c r="G16" s="26">
        <f t="shared" si="5"/>
        <v>89</v>
      </c>
      <c r="H16" s="32">
        <f t="shared" si="6"/>
        <v>0.43820224719101125</v>
      </c>
      <c r="I16" s="32">
        <f t="shared" si="7"/>
        <v>0.47191011235955055</v>
      </c>
      <c r="J16" s="32">
        <f t="shared" si="8"/>
        <v>4.49438202247191E-2</v>
      </c>
      <c r="K16" s="32">
        <f t="shared" si="9"/>
        <v>4.49438202247191E-2</v>
      </c>
    </row>
    <row r="17" spans="1:11">
      <c r="A17" s="4"/>
      <c r="B17" s="2"/>
      <c r="C17" s="2"/>
      <c r="D17" s="2"/>
      <c r="E17" s="2"/>
      <c r="F17" s="30"/>
      <c r="G17" s="26"/>
      <c r="H17" s="32"/>
      <c r="I17" s="32"/>
      <c r="J17" s="32"/>
      <c r="K17" s="32"/>
    </row>
    <row r="18" spans="1:11">
      <c r="A18" s="11" t="s">
        <v>9</v>
      </c>
      <c r="B18" s="2"/>
      <c r="C18" s="2"/>
      <c r="D18" s="2"/>
      <c r="E18" s="2"/>
      <c r="F18" s="30"/>
      <c r="G18" s="26"/>
      <c r="H18" s="32"/>
      <c r="I18" s="32"/>
      <c r="J18" s="32"/>
      <c r="K18" s="32"/>
    </row>
    <row r="19" spans="1:11">
      <c r="A19" s="12" t="s">
        <v>6</v>
      </c>
      <c r="B19" s="2"/>
      <c r="C19" s="2"/>
      <c r="D19" s="2"/>
      <c r="E19" s="2"/>
      <c r="F19" s="30"/>
      <c r="G19" s="26"/>
      <c r="H19" s="32"/>
      <c r="I19" s="32"/>
      <c r="J19" s="32"/>
      <c r="K19" s="32"/>
    </row>
    <row r="20" spans="1:11">
      <c r="A20" s="13" t="s">
        <v>0</v>
      </c>
      <c r="B20" s="2"/>
      <c r="C20" s="2"/>
      <c r="D20" s="2"/>
      <c r="E20" s="2"/>
      <c r="F20" s="30"/>
      <c r="G20" s="26">
        <f>SUM(B20:E20)</f>
        <v>0</v>
      </c>
      <c r="H20" s="32" t="e">
        <f>B20/G20</f>
        <v>#DIV/0!</v>
      </c>
      <c r="I20" s="32" t="e">
        <f>C20/G20</f>
        <v>#DIV/0!</v>
      </c>
      <c r="J20" s="32" t="e">
        <f>D20/G20</f>
        <v>#DIV/0!</v>
      </c>
      <c r="K20" s="32" t="e">
        <f>E20/G20</f>
        <v>#DIV/0!</v>
      </c>
    </row>
    <row r="21" spans="1:11">
      <c r="A21" s="13" t="s">
        <v>1</v>
      </c>
      <c r="B21" s="2"/>
      <c r="C21" s="2"/>
      <c r="D21" s="2"/>
      <c r="E21" s="2"/>
      <c r="F21" s="30"/>
      <c r="G21" s="26">
        <f>SUM(B21:E21)</f>
        <v>0</v>
      </c>
      <c r="H21" s="32" t="e">
        <f t="shared" ref="H21:H33" si="11">B21/G21</f>
        <v>#DIV/0!</v>
      </c>
      <c r="I21" s="32" t="e">
        <f t="shared" ref="I21:I33" si="12">C21/G21</f>
        <v>#DIV/0!</v>
      </c>
      <c r="J21" s="32" t="e">
        <f t="shared" ref="J21:J33" si="13">D21/G21</f>
        <v>#DIV/0!</v>
      </c>
      <c r="K21" s="32" t="e">
        <f t="shared" ref="K21:K33" si="14">E21/G21</f>
        <v>#DIV/0!</v>
      </c>
    </row>
    <row r="22" spans="1:11">
      <c r="A22" s="13" t="s">
        <v>2</v>
      </c>
      <c r="B22" s="2"/>
      <c r="C22" s="2"/>
      <c r="D22" s="2"/>
      <c r="E22" s="2"/>
      <c r="F22" s="30"/>
      <c r="G22" s="26">
        <f>SUM(B22:E22)</f>
        <v>0</v>
      </c>
      <c r="H22" s="32" t="e">
        <f t="shared" si="11"/>
        <v>#DIV/0!</v>
      </c>
      <c r="I22" s="32" t="e">
        <f t="shared" si="12"/>
        <v>#DIV/0!</v>
      </c>
      <c r="J22" s="32" t="e">
        <f t="shared" si="13"/>
        <v>#DIV/0!</v>
      </c>
      <c r="K22" s="32" t="e">
        <f t="shared" si="14"/>
        <v>#DIV/0!</v>
      </c>
    </row>
    <row r="23" spans="1:11">
      <c r="A23" s="14" t="s">
        <v>7</v>
      </c>
      <c r="B23" s="2"/>
      <c r="C23" s="2"/>
      <c r="D23" s="2"/>
      <c r="E23" s="2"/>
      <c r="F23" s="30"/>
      <c r="G23" s="26">
        <f>SUM(B23:E23)</f>
        <v>0</v>
      </c>
      <c r="H23" s="32" t="e">
        <f t="shared" si="11"/>
        <v>#DIV/0!</v>
      </c>
      <c r="I23" s="32" t="e">
        <f t="shared" si="12"/>
        <v>#DIV/0!</v>
      </c>
      <c r="J23" s="32" t="e">
        <f t="shared" si="13"/>
        <v>#DIV/0!</v>
      </c>
      <c r="K23" s="32" t="e">
        <f t="shared" si="14"/>
        <v>#DIV/0!</v>
      </c>
    </row>
    <row r="24" spans="1:11">
      <c r="A24" s="13" t="s">
        <v>4</v>
      </c>
      <c r="B24" s="2"/>
      <c r="C24" s="2"/>
      <c r="D24" s="2"/>
      <c r="E24" s="2"/>
      <c r="F24" s="30"/>
      <c r="G24" s="26">
        <f>SUM(B24:E24)</f>
        <v>0</v>
      </c>
      <c r="H24" s="32" t="e">
        <f t="shared" si="11"/>
        <v>#DIV/0!</v>
      </c>
      <c r="I24" s="32" t="e">
        <f t="shared" si="12"/>
        <v>#DIV/0!</v>
      </c>
      <c r="J24" s="32" t="e">
        <f t="shared" si="13"/>
        <v>#DIV/0!</v>
      </c>
      <c r="K24" s="32" t="e">
        <f t="shared" si="14"/>
        <v>#DIV/0!</v>
      </c>
    </row>
    <row r="25" spans="1:11">
      <c r="A25" s="15"/>
      <c r="B25" s="2"/>
      <c r="C25" s="2"/>
      <c r="D25" s="2"/>
      <c r="E25" s="2"/>
      <c r="F25" s="30"/>
      <c r="G25" s="26"/>
      <c r="H25" s="32"/>
      <c r="I25" s="32"/>
      <c r="J25" s="32"/>
      <c r="K25" s="32"/>
    </row>
    <row r="26" spans="1:11">
      <c r="A26" s="12" t="s">
        <v>5</v>
      </c>
      <c r="B26" s="2"/>
      <c r="C26" s="2"/>
      <c r="D26" s="2"/>
      <c r="E26" s="2"/>
      <c r="F26" s="30"/>
      <c r="G26" s="26"/>
      <c r="H26" s="32"/>
      <c r="I26" s="32"/>
      <c r="J26" s="32"/>
      <c r="K26" s="32"/>
    </row>
    <row r="27" spans="1:11">
      <c r="A27" s="13" t="s">
        <v>0</v>
      </c>
      <c r="B27" s="2"/>
      <c r="C27" s="2"/>
      <c r="D27" s="2"/>
      <c r="E27" s="2"/>
      <c r="F27" s="30"/>
      <c r="G27" s="26">
        <f t="shared" ref="G27:G33" si="15">SUM(B27:E27)</f>
        <v>0</v>
      </c>
      <c r="H27" s="32" t="e">
        <f t="shared" si="11"/>
        <v>#DIV/0!</v>
      </c>
      <c r="I27" s="32" t="e">
        <f t="shared" si="12"/>
        <v>#DIV/0!</v>
      </c>
      <c r="J27" s="32" t="e">
        <f t="shared" si="13"/>
        <v>#DIV/0!</v>
      </c>
      <c r="K27" s="32" t="e">
        <f t="shared" si="14"/>
        <v>#DIV/0!</v>
      </c>
    </row>
    <row r="28" spans="1:11">
      <c r="A28" s="13" t="s">
        <v>1</v>
      </c>
      <c r="B28" s="2"/>
      <c r="C28" s="2"/>
      <c r="D28" s="2"/>
      <c r="E28" s="2"/>
      <c r="F28" s="30"/>
      <c r="G28" s="26">
        <f t="shared" si="15"/>
        <v>0</v>
      </c>
      <c r="H28" s="32" t="e">
        <f t="shared" si="11"/>
        <v>#DIV/0!</v>
      </c>
      <c r="I28" s="32" t="e">
        <f t="shared" si="12"/>
        <v>#DIV/0!</v>
      </c>
      <c r="J28" s="32" t="e">
        <f t="shared" si="13"/>
        <v>#DIV/0!</v>
      </c>
      <c r="K28" s="32" t="e">
        <f t="shared" si="14"/>
        <v>#DIV/0!</v>
      </c>
    </row>
    <row r="29" spans="1:11">
      <c r="A29" s="13" t="s">
        <v>2</v>
      </c>
      <c r="B29" s="2"/>
      <c r="C29" s="2"/>
      <c r="D29" s="2"/>
      <c r="E29" s="2"/>
      <c r="F29" s="30"/>
      <c r="G29" s="26">
        <f t="shared" si="15"/>
        <v>0</v>
      </c>
      <c r="H29" s="32" t="e">
        <f t="shared" si="11"/>
        <v>#DIV/0!</v>
      </c>
      <c r="I29" s="32" t="e">
        <f t="shared" si="12"/>
        <v>#DIV/0!</v>
      </c>
      <c r="J29" s="32" t="e">
        <f t="shared" si="13"/>
        <v>#DIV/0!</v>
      </c>
      <c r="K29" s="32" t="e">
        <f t="shared" si="14"/>
        <v>#DIV/0!</v>
      </c>
    </row>
    <row r="30" spans="1:11">
      <c r="A30" s="13" t="s">
        <v>3</v>
      </c>
      <c r="B30" s="2"/>
      <c r="C30" s="2"/>
      <c r="D30" s="2"/>
      <c r="E30" s="2"/>
      <c r="F30" s="30"/>
      <c r="G30" s="26">
        <f t="shared" si="15"/>
        <v>0</v>
      </c>
      <c r="H30" s="32" t="e">
        <f t="shared" si="11"/>
        <v>#DIV/0!</v>
      </c>
      <c r="I30" s="32" t="e">
        <f t="shared" si="12"/>
        <v>#DIV/0!</v>
      </c>
      <c r="J30" s="32" t="e">
        <f t="shared" si="13"/>
        <v>#DIV/0!</v>
      </c>
      <c r="K30" s="32" t="e">
        <f t="shared" si="14"/>
        <v>#DIV/0!</v>
      </c>
    </row>
    <row r="31" spans="1:11">
      <c r="A31" s="14" t="s">
        <v>4</v>
      </c>
      <c r="B31" s="2"/>
      <c r="C31" s="2"/>
      <c r="D31" s="2"/>
      <c r="E31" s="2"/>
      <c r="F31" s="30"/>
      <c r="G31" s="26">
        <f t="shared" si="15"/>
        <v>0</v>
      </c>
      <c r="H31" s="32" t="e">
        <f t="shared" si="11"/>
        <v>#DIV/0!</v>
      </c>
      <c r="I31" s="32" t="e">
        <f t="shared" si="12"/>
        <v>#DIV/0!</v>
      </c>
      <c r="J31" s="32" t="e">
        <f t="shared" si="13"/>
        <v>#DIV/0!</v>
      </c>
      <c r="K31" s="32" t="e">
        <f t="shared" si="14"/>
        <v>#DIV/0!</v>
      </c>
    </row>
    <row r="32" spans="1:11">
      <c r="A32" s="4" t="s">
        <v>10</v>
      </c>
      <c r="B32" s="2">
        <f>SUM(B20:B31)</f>
        <v>0</v>
      </c>
      <c r="C32" s="2">
        <f t="shared" ref="C32:E32" si="16">SUM(C20:C31)</f>
        <v>0</v>
      </c>
      <c r="D32" s="2">
        <f t="shared" si="16"/>
        <v>0</v>
      </c>
      <c r="E32" s="2">
        <f t="shared" si="16"/>
        <v>0</v>
      </c>
      <c r="F32" s="30"/>
      <c r="G32" s="26">
        <f t="shared" si="15"/>
        <v>0</v>
      </c>
      <c r="H32" s="32" t="e">
        <f t="shared" si="11"/>
        <v>#DIV/0!</v>
      </c>
      <c r="I32" s="32" t="e">
        <f t="shared" si="12"/>
        <v>#DIV/0!</v>
      </c>
      <c r="J32" s="32" t="e">
        <f t="shared" si="13"/>
        <v>#DIV/0!</v>
      </c>
      <c r="K32" s="32" t="e">
        <f t="shared" si="14"/>
        <v>#DIV/0!</v>
      </c>
    </row>
    <row r="33" spans="1:11">
      <c r="A33" s="5" t="s">
        <v>11</v>
      </c>
      <c r="B33" s="2">
        <f>SUM(B16,B32)</f>
        <v>39</v>
      </c>
      <c r="C33" s="2">
        <f t="shared" ref="C33:E33" si="17">SUM(C16,C32)</f>
        <v>42</v>
      </c>
      <c r="D33" s="2">
        <f t="shared" si="17"/>
        <v>4</v>
      </c>
      <c r="E33" s="2">
        <f t="shared" si="17"/>
        <v>4</v>
      </c>
      <c r="F33" s="31"/>
      <c r="G33" s="26">
        <f t="shared" si="15"/>
        <v>89</v>
      </c>
      <c r="H33" s="32">
        <f t="shared" si="11"/>
        <v>0.43820224719101125</v>
      </c>
      <c r="I33" s="32">
        <f t="shared" si="12"/>
        <v>0.47191011235955055</v>
      </c>
      <c r="J33" s="32">
        <f t="shared" si="13"/>
        <v>4.49438202247191E-2</v>
      </c>
      <c r="K33" s="32">
        <f t="shared" si="14"/>
        <v>4.49438202247191E-2</v>
      </c>
    </row>
  </sheetData>
  <pageMargins left="0.7" right="0.7" top="0.75" bottom="0.75" header="0.3" footer="0.3"/>
  <pageSetup paperSize="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3"/>
  <sheetViews>
    <sheetView workbookViewId="0">
      <selection activeCell="E32" sqref="E32"/>
    </sheetView>
  </sheetViews>
  <sheetFormatPr defaultRowHeight="15"/>
  <cols>
    <col min="1" max="1" width="64.85546875" bestFit="1" customWidth="1"/>
    <col min="6" max="6" width="9.140625" customWidth="1"/>
  </cols>
  <sheetData>
    <row r="1" spans="1:11" ht="25.5">
      <c r="B1" s="17" t="s">
        <v>12</v>
      </c>
      <c r="C1" s="18" t="s">
        <v>13</v>
      </c>
      <c r="D1" s="18" t="s">
        <v>14</v>
      </c>
      <c r="E1" s="18" t="s">
        <v>15</v>
      </c>
      <c r="F1" s="25"/>
      <c r="G1" s="28" t="s">
        <v>22</v>
      </c>
      <c r="H1" s="29" t="s">
        <v>18</v>
      </c>
      <c r="I1" s="29" t="s">
        <v>19</v>
      </c>
      <c r="J1" s="29" t="s">
        <v>20</v>
      </c>
      <c r="K1" s="27" t="s">
        <v>21</v>
      </c>
    </row>
    <row r="2" spans="1:11">
      <c r="A2" s="3" t="s">
        <v>8</v>
      </c>
      <c r="B2" s="2"/>
      <c r="C2" s="2"/>
      <c r="D2" s="2"/>
      <c r="E2" s="2"/>
      <c r="F2" s="30"/>
      <c r="G2" s="2"/>
      <c r="H2" s="20"/>
      <c r="I2" s="20"/>
      <c r="J2" s="20"/>
    </row>
    <row r="3" spans="1:11">
      <c r="A3" s="8" t="s">
        <v>6</v>
      </c>
      <c r="B3" s="2"/>
      <c r="C3" s="2"/>
      <c r="D3" s="2"/>
      <c r="E3" s="2"/>
      <c r="F3" s="30"/>
      <c r="G3" s="26"/>
      <c r="H3" s="32"/>
      <c r="I3" s="32"/>
      <c r="J3" s="32"/>
      <c r="K3" s="32"/>
    </row>
    <row r="4" spans="1:11">
      <c r="A4" s="9" t="s">
        <v>0</v>
      </c>
      <c r="B4" s="2">
        <v>5</v>
      </c>
      <c r="C4" s="2">
        <v>2</v>
      </c>
      <c r="D4" s="2">
        <v>0</v>
      </c>
      <c r="E4" s="2">
        <v>0</v>
      </c>
      <c r="F4" s="30"/>
      <c r="G4" s="26">
        <f>SUM(B4:E4)</f>
        <v>7</v>
      </c>
      <c r="H4" s="32">
        <f t="shared" ref="H4:H8" si="0">B4/G4</f>
        <v>0.7142857142857143</v>
      </c>
      <c r="I4" s="32">
        <f t="shared" ref="I4:I8" si="1">C4/G4</f>
        <v>0.2857142857142857</v>
      </c>
      <c r="J4" s="32">
        <f t="shared" ref="J4:J8" si="2">D4/G4</f>
        <v>0</v>
      </c>
      <c r="K4" s="32">
        <f t="shared" ref="K4:K8" si="3">E4/G4</f>
        <v>0</v>
      </c>
    </row>
    <row r="5" spans="1:11">
      <c r="A5" s="9" t="s">
        <v>1</v>
      </c>
      <c r="B5" s="2">
        <v>4</v>
      </c>
      <c r="C5" s="2">
        <v>3</v>
      </c>
      <c r="D5" s="2">
        <v>0</v>
      </c>
      <c r="E5" s="2">
        <v>0</v>
      </c>
      <c r="F5" s="30"/>
      <c r="G5" s="26">
        <f>SUM(B5:E5)</f>
        <v>7</v>
      </c>
      <c r="H5" s="32">
        <f t="shared" si="0"/>
        <v>0.5714285714285714</v>
      </c>
      <c r="I5" s="32">
        <f t="shared" si="1"/>
        <v>0.42857142857142855</v>
      </c>
      <c r="J5" s="32">
        <f t="shared" si="2"/>
        <v>0</v>
      </c>
      <c r="K5" s="32">
        <f t="shared" si="3"/>
        <v>0</v>
      </c>
    </row>
    <row r="6" spans="1:11">
      <c r="A6" s="9" t="s">
        <v>2</v>
      </c>
      <c r="B6" s="2">
        <v>5</v>
      </c>
      <c r="C6" s="2">
        <v>2</v>
      </c>
      <c r="D6" s="2">
        <v>0</v>
      </c>
      <c r="E6" s="2">
        <v>0</v>
      </c>
      <c r="F6" s="30"/>
      <c r="G6" s="26">
        <f>SUM(B6:E6)</f>
        <v>7</v>
      </c>
      <c r="H6" s="32">
        <f t="shared" si="0"/>
        <v>0.7142857142857143</v>
      </c>
      <c r="I6" s="32">
        <f t="shared" si="1"/>
        <v>0.2857142857142857</v>
      </c>
      <c r="J6" s="32">
        <f t="shared" si="2"/>
        <v>0</v>
      </c>
      <c r="K6" s="32">
        <f t="shared" si="3"/>
        <v>0</v>
      </c>
    </row>
    <row r="7" spans="1:11">
      <c r="A7" s="10" t="s">
        <v>7</v>
      </c>
      <c r="B7" s="2">
        <v>2</v>
      </c>
      <c r="C7" s="2">
        <v>3</v>
      </c>
      <c r="D7" s="2">
        <v>3</v>
      </c>
      <c r="E7" s="2">
        <v>0</v>
      </c>
      <c r="F7" s="30"/>
      <c r="G7" s="26">
        <f>SUM(B7:E7)</f>
        <v>8</v>
      </c>
      <c r="H7" s="32">
        <f t="shared" si="0"/>
        <v>0.25</v>
      </c>
      <c r="I7" s="32">
        <f t="shared" si="1"/>
        <v>0.375</v>
      </c>
      <c r="J7" s="32">
        <f t="shared" si="2"/>
        <v>0.375</v>
      </c>
      <c r="K7" s="32">
        <f t="shared" si="3"/>
        <v>0</v>
      </c>
    </row>
    <row r="8" spans="1:11">
      <c r="A8" s="9" t="s">
        <v>4</v>
      </c>
      <c r="B8" s="2">
        <v>1</v>
      </c>
      <c r="C8" s="2">
        <v>2</v>
      </c>
      <c r="D8" s="2">
        <v>3</v>
      </c>
      <c r="E8" s="2">
        <v>0</v>
      </c>
      <c r="F8" s="30"/>
      <c r="G8" s="26">
        <f>SUM(B8:E8)</f>
        <v>6</v>
      </c>
      <c r="H8" s="32">
        <f t="shared" si="0"/>
        <v>0.16666666666666666</v>
      </c>
      <c r="I8" s="32">
        <f t="shared" si="1"/>
        <v>0.33333333333333331</v>
      </c>
      <c r="J8" s="32">
        <f t="shared" si="2"/>
        <v>0.5</v>
      </c>
      <c r="K8" s="32">
        <f t="shared" si="3"/>
        <v>0</v>
      </c>
    </row>
    <row r="9" spans="1:11">
      <c r="A9" s="15"/>
      <c r="B9" s="2"/>
      <c r="C9" s="2"/>
      <c r="D9" s="2"/>
      <c r="E9" s="2"/>
      <c r="F9" s="30"/>
      <c r="G9" s="26"/>
      <c r="H9" s="32"/>
      <c r="I9" s="32"/>
      <c r="J9" s="32"/>
      <c r="K9" s="32"/>
    </row>
    <row r="10" spans="1:11">
      <c r="A10" s="8" t="s">
        <v>5</v>
      </c>
      <c r="B10" s="2"/>
      <c r="C10" s="2"/>
      <c r="D10" s="2"/>
      <c r="E10" s="2"/>
      <c r="F10" s="30"/>
      <c r="G10" s="26"/>
      <c r="H10" s="32"/>
      <c r="I10" s="32"/>
      <c r="J10" s="32"/>
      <c r="K10" s="32"/>
    </row>
    <row r="11" spans="1:11">
      <c r="A11" s="9" t="s">
        <v>0</v>
      </c>
      <c r="B11" s="2">
        <v>5</v>
      </c>
      <c r="C11" s="2">
        <v>1</v>
      </c>
      <c r="D11" s="2">
        <v>0</v>
      </c>
      <c r="E11" s="2">
        <v>0</v>
      </c>
      <c r="F11" s="30"/>
      <c r="G11" s="26">
        <f t="shared" ref="G11:G16" si="4">SUM(B11:E11)</f>
        <v>6</v>
      </c>
      <c r="H11" s="32">
        <f t="shared" ref="H11:H16" si="5">B11/G11</f>
        <v>0.83333333333333337</v>
      </c>
      <c r="I11" s="32">
        <f t="shared" ref="I11:I16" si="6">C11/G11</f>
        <v>0.16666666666666666</v>
      </c>
      <c r="J11" s="32">
        <f t="shared" ref="J11:J16" si="7">D11/G11</f>
        <v>0</v>
      </c>
      <c r="K11" s="32">
        <f t="shared" ref="K11:K16" si="8">E11/G11</f>
        <v>0</v>
      </c>
    </row>
    <row r="12" spans="1:11">
      <c r="A12" s="9" t="s">
        <v>1</v>
      </c>
      <c r="B12" s="2">
        <v>5</v>
      </c>
      <c r="C12" s="2">
        <v>1</v>
      </c>
      <c r="D12" s="2">
        <v>0</v>
      </c>
      <c r="E12" s="2">
        <v>0</v>
      </c>
      <c r="F12" s="30"/>
      <c r="G12" s="26">
        <f t="shared" si="4"/>
        <v>6</v>
      </c>
      <c r="H12" s="32">
        <f t="shared" si="5"/>
        <v>0.83333333333333337</v>
      </c>
      <c r="I12" s="32">
        <f t="shared" si="6"/>
        <v>0.16666666666666666</v>
      </c>
      <c r="J12" s="32">
        <f t="shared" si="7"/>
        <v>0</v>
      </c>
      <c r="K12" s="32">
        <f t="shared" si="8"/>
        <v>0</v>
      </c>
    </row>
    <row r="13" spans="1:11">
      <c r="A13" s="9" t="s">
        <v>2</v>
      </c>
      <c r="B13" s="2">
        <v>6</v>
      </c>
      <c r="C13" s="2">
        <v>0</v>
      </c>
      <c r="D13" s="2">
        <v>0</v>
      </c>
      <c r="E13" s="2">
        <v>0</v>
      </c>
      <c r="F13" s="30"/>
      <c r="G13" s="26">
        <f t="shared" si="4"/>
        <v>6</v>
      </c>
      <c r="H13" s="32">
        <f t="shared" si="5"/>
        <v>1</v>
      </c>
      <c r="I13" s="32">
        <f t="shared" si="6"/>
        <v>0</v>
      </c>
      <c r="J13" s="32">
        <f t="shared" si="7"/>
        <v>0</v>
      </c>
      <c r="K13" s="32">
        <f t="shared" si="8"/>
        <v>0</v>
      </c>
    </row>
    <row r="14" spans="1:11">
      <c r="A14" s="9" t="s">
        <v>3</v>
      </c>
      <c r="B14" s="2">
        <v>6</v>
      </c>
      <c r="C14" s="2">
        <v>0</v>
      </c>
      <c r="D14" s="2">
        <v>0</v>
      </c>
      <c r="E14" s="2">
        <v>0</v>
      </c>
      <c r="F14" s="30"/>
      <c r="G14" s="26">
        <f t="shared" si="4"/>
        <v>6</v>
      </c>
      <c r="H14" s="32">
        <f t="shared" si="5"/>
        <v>1</v>
      </c>
      <c r="I14" s="32">
        <f t="shared" si="6"/>
        <v>0</v>
      </c>
      <c r="J14" s="32">
        <f t="shared" si="7"/>
        <v>0</v>
      </c>
      <c r="K14" s="32">
        <f t="shared" si="8"/>
        <v>0</v>
      </c>
    </row>
    <row r="15" spans="1:11">
      <c r="A15" s="10" t="s">
        <v>4</v>
      </c>
      <c r="B15" s="2">
        <v>6</v>
      </c>
      <c r="C15" s="2">
        <v>0</v>
      </c>
      <c r="D15" s="2">
        <v>0</v>
      </c>
      <c r="E15" s="2">
        <v>0</v>
      </c>
      <c r="F15" s="30"/>
      <c r="G15" s="26">
        <f t="shared" si="4"/>
        <v>6</v>
      </c>
      <c r="H15" s="32">
        <f t="shared" si="5"/>
        <v>1</v>
      </c>
      <c r="I15" s="32">
        <f t="shared" si="6"/>
        <v>0</v>
      </c>
      <c r="J15" s="32">
        <f t="shared" si="7"/>
        <v>0</v>
      </c>
      <c r="K15" s="32">
        <f t="shared" si="8"/>
        <v>0</v>
      </c>
    </row>
    <row r="16" spans="1:11">
      <c r="A16" s="4" t="s">
        <v>10</v>
      </c>
      <c r="B16" s="2">
        <f>SUM(B4:B15)</f>
        <v>45</v>
      </c>
      <c r="C16" s="2">
        <f t="shared" ref="C16:D16" si="9">SUM(C4:C15)</f>
        <v>14</v>
      </c>
      <c r="D16" s="2">
        <f t="shared" si="9"/>
        <v>6</v>
      </c>
      <c r="E16" s="2">
        <v>0</v>
      </c>
      <c r="F16" s="30"/>
      <c r="G16" s="26">
        <f t="shared" si="4"/>
        <v>65</v>
      </c>
      <c r="H16" s="32">
        <f t="shared" si="5"/>
        <v>0.69230769230769229</v>
      </c>
      <c r="I16" s="32">
        <f t="shared" si="6"/>
        <v>0.2153846153846154</v>
      </c>
      <c r="J16" s="32">
        <f t="shared" si="7"/>
        <v>9.2307692307692313E-2</v>
      </c>
      <c r="K16" s="32">
        <f t="shared" si="8"/>
        <v>0</v>
      </c>
    </row>
    <row r="17" spans="1:11">
      <c r="A17" s="4"/>
      <c r="B17" s="2"/>
      <c r="C17" s="2"/>
      <c r="D17" s="2"/>
      <c r="E17" s="2"/>
      <c r="F17" s="30"/>
      <c r="G17" s="26"/>
      <c r="H17" s="32"/>
      <c r="I17" s="32"/>
      <c r="J17" s="32"/>
      <c r="K17" s="32"/>
    </row>
    <row r="18" spans="1:11">
      <c r="A18" s="11" t="s">
        <v>9</v>
      </c>
      <c r="B18" s="2"/>
      <c r="C18" s="2"/>
      <c r="D18" s="2"/>
      <c r="E18" s="2"/>
      <c r="F18" s="30"/>
      <c r="G18" s="26"/>
      <c r="H18" s="32"/>
      <c r="I18" s="32"/>
      <c r="J18" s="32"/>
      <c r="K18" s="32"/>
    </row>
    <row r="19" spans="1:11">
      <c r="A19" s="12" t="s">
        <v>6</v>
      </c>
      <c r="B19" s="2"/>
      <c r="C19" s="2"/>
      <c r="D19" s="2"/>
      <c r="E19" s="2"/>
      <c r="F19" s="30"/>
      <c r="G19" s="26"/>
      <c r="H19" s="32"/>
      <c r="I19" s="32"/>
      <c r="J19" s="32"/>
      <c r="K19" s="32"/>
    </row>
    <row r="20" spans="1:11">
      <c r="A20" s="13" t="s">
        <v>0</v>
      </c>
      <c r="B20" s="2">
        <v>11</v>
      </c>
      <c r="C20" s="2">
        <v>9</v>
      </c>
      <c r="D20" s="2">
        <v>0</v>
      </c>
      <c r="E20" s="2">
        <v>1</v>
      </c>
      <c r="F20" s="30"/>
      <c r="G20" s="26">
        <f>SUM(B20:E20)</f>
        <v>21</v>
      </c>
      <c r="H20" s="32">
        <f>B20/G20</f>
        <v>0.52380952380952384</v>
      </c>
      <c r="I20" s="32">
        <f>C20/G20</f>
        <v>0.42857142857142855</v>
      </c>
      <c r="J20" s="32">
        <f>D20/G20</f>
        <v>0</v>
      </c>
      <c r="K20" s="32">
        <f>E20/G20</f>
        <v>4.7619047619047616E-2</v>
      </c>
    </row>
    <row r="21" spans="1:11">
      <c r="A21" s="13" t="s">
        <v>1</v>
      </c>
      <c r="B21" s="2">
        <v>9</v>
      </c>
      <c r="C21" s="2">
        <v>8</v>
      </c>
      <c r="D21" s="2">
        <v>1</v>
      </c>
      <c r="E21" s="2">
        <v>1</v>
      </c>
      <c r="F21" s="30"/>
      <c r="G21" s="26">
        <f>SUM(B21:E21)</f>
        <v>19</v>
      </c>
      <c r="H21" s="32">
        <f t="shared" ref="H21:H33" si="10">B21/G21</f>
        <v>0.47368421052631576</v>
      </c>
      <c r="I21" s="32">
        <f t="shared" ref="I21:I33" si="11">C21/G21</f>
        <v>0.42105263157894735</v>
      </c>
      <c r="J21" s="32">
        <f t="shared" ref="J21:J33" si="12">D21/G21</f>
        <v>5.2631578947368418E-2</v>
      </c>
      <c r="K21" s="32">
        <f t="shared" ref="K21:K33" si="13">E21/G21</f>
        <v>5.2631578947368418E-2</v>
      </c>
    </row>
    <row r="22" spans="1:11">
      <c r="A22" s="13" t="s">
        <v>2</v>
      </c>
      <c r="B22" s="2">
        <v>15</v>
      </c>
      <c r="C22" s="2">
        <v>4</v>
      </c>
      <c r="D22" s="2">
        <v>0</v>
      </c>
      <c r="E22" s="2">
        <v>0</v>
      </c>
      <c r="F22" s="30"/>
      <c r="G22" s="26">
        <f>SUM(B22:E22)</f>
        <v>19</v>
      </c>
      <c r="H22" s="32">
        <f t="shared" si="10"/>
        <v>0.78947368421052633</v>
      </c>
      <c r="I22" s="32">
        <f t="shared" si="11"/>
        <v>0.21052631578947367</v>
      </c>
      <c r="J22" s="32">
        <f t="shared" si="12"/>
        <v>0</v>
      </c>
      <c r="K22" s="32">
        <f t="shared" si="13"/>
        <v>0</v>
      </c>
    </row>
    <row r="23" spans="1:11">
      <c r="A23" s="14" t="s">
        <v>7</v>
      </c>
      <c r="B23" s="2">
        <v>9</v>
      </c>
      <c r="C23" s="2">
        <v>6</v>
      </c>
      <c r="D23" s="2">
        <v>1</v>
      </c>
      <c r="E23" s="2">
        <v>2</v>
      </c>
      <c r="F23" s="30"/>
      <c r="G23" s="26">
        <f>SUM(B23:E23)</f>
        <v>18</v>
      </c>
      <c r="H23" s="32">
        <f t="shared" si="10"/>
        <v>0.5</v>
      </c>
      <c r="I23" s="32">
        <f t="shared" si="11"/>
        <v>0.33333333333333331</v>
      </c>
      <c r="J23" s="32">
        <f t="shared" si="12"/>
        <v>5.5555555555555552E-2</v>
      </c>
      <c r="K23" s="32">
        <f t="shared" si="13"/>
        <v>0.1111111111111111</v>
      </c>
    </row>
    <row r="24" spans="1:11">
      <c r="A24" s="13" t="s">
        <v>4</v>
      </c>
      <c r="B24" s="2">
        <v>10</v>
      </c>
      <c r="C24" s="2">
        <v>4</v>
      </c>
      <c r="D24" s="2">
        <v>3</v>
      </c>
      <c r="E24" s="2">
        <v>2</v>
      </c>
      <c r="F24" s="30"/>
      <c r="G24" s="26">
        <f>SUM(B24:E24)</f>
        <v>19</v>
      </c>
      <c r="H24" s="32">
        <f t="shared" si="10"/>
        <v>0.52631578947368418</v>
      </c>
      <c r="I24" s="32">
        <f t="shared" si="11"/>
        <v>0.21052631578947367</v>
      </c>
      <c r="J24" s="32">
        <f t="shared" si="12"/>
        <v>0.15789473684210525</v>
      </c>
      <c r="K24" s="32">
        <f t="shared" si="13"/>
        <v>0.10526315789473684</v>
      </c>
    </row>
    <row r="25" spans="1:11">
      <c r="A25" s="15"/>
      <c r="B25" s="2"/>
      <c r="C25" s="2"/>
      <c r="D25" s="2"/>
      <c r="E25" s="2"/>
      <c r="F25" s="30"/>
      <c r="G25" s="26"/>
      <c r="H25" s="32"/>
      <c r="I25" s="32"/>
      <c r="J25" s="32"/>
      <c r="K25" s="32"/>
    </row>
    <row r="26" spans="1:11">
      <c r="A26" s="12" t="s">
        <v>5</v>
      </c>
      <c r="B26" s="2"/>
      <c r="C26" s="2"/>
      <c r="D26" s="2"/>
      <c r="E26" s="2"/>
      <c r="F26" s="30"/>
      <c r="G26" s="26"/>
      <c r="H26" s="32"/>
      <c r="I26" s="32"/>
      <c r="J26" s="32"/>
      <c r="K26" s="32"/>
    </row>
    <row r="27" spans="1:11">
      <c r="A27" s="13" t="s">
        <v>0</v>
      </c>
      <c r="B27" s="2">
        <v>13</v>
      </c>
      <c r="C27" s="2">
        <v>3</v>
      </c>
      <c r="D27" s="2">
        <v>0</v>
      </c>
      <c r="E27" s="2">
        <v>0</v>
      </c>
      <c r="F27" s="30"/>
      <c r="G27" s="26">
        <f t="shared" ref="G27:G33" si="14">SUM(B27:E27)</f>
        <v>16</v>
      </c>
      <c r="H27" s="32">
        <f t="shared" si="10"/>
        <v>0.8125</v>
      </c>
      <c r="I27" s="32">
        <f t="shared" si="11"/>
        <v>0.1875</v>
      </c>
      <c r="J27" s="32">
        <f t="shared" si="12"/>
        <v>0</v>
      </c>
      <c r="K27" s="32">
        <f t="shared" si="13"/>
        <v>0</v>
      </c>
    </row>
    <row r="28" spans="1:11">
      <c r="A28" s="13" t="s">
        <v>1</v>
      </c>
      <c r="B28" s="2">
        <v>12</v>
      </c>
      <c r="C28" s="2">
        <v>4</v>
      </c>
      <c r="D28" s="2">
        <v>0</v>
      </c>
      <c r="E28" s="2">
        <v>0</v>
      </c>
      <c r="F28" s="30"/>
      <c r="G28" s="26">
        <f t="shared" si="14"/>
        <v>16</v>
      </c>
      <c r="H28" s="32">
        <f t="shared" si="10"/>
        <v>0.75</v>
      </c>
      <c r="I28" s="32">
        <f t="shared" si="11"/>
        <v>0.25</v>
      </c>
      <c r="J28" s="32">
        <f t="shared" si="12"/>
        <v>0</v>
      </c>
      <c r="K28" s="32">
        <f t="shared" si="13"/>
        <v>0</v>
      </c>
    </row>
    <row r="29" spans="1:11">
      <c r="A29" s="13" t="s">
        <v>2</v>
      </c>
      <c r="B29" s="2">
        <v>15</v>
      </c>
      <c r="C29" s="2">
        <v>1</v>
      </c>
      <c r="D29" s="2">
        <v>0</v>
      </c>
      <c r="E29" s="2">
        <v>0</v>
      </c>
      <c r="F29" s="30"/>
      <c r="G29" s="26">
        <f t="shared" si="14"/>
        <v>16</v>
      </c>
      <c r="H29" s="32">
        <f t="shared" si="10"/>
        <v>0.9375</v>
      </c>
      <c r="I29" s="32">
        <f t="shared" si="11"/>
        <v>6.25E-2</v>
      </c>
      <c r="J29" s="32">
        <f t="shared" si="12"/>
        <v>0</v>
      </c>
      <c r="K29" s="32">
        <f t="shared" si="13"/>
        <v>0</v>
      </c>
    </row>
    <row r="30" spans="1:11">
      <c r="A30" s="13" t="s">
        <v>3</v>
      </c>
      <c r="B30" s="2">
        <v>11</v>
      </c>
      <c r="C30" s="2">
        <v>5</v>
      </c>
      <c r="D30" s="2">
        <v>0</v>
      </c>
      <c r="E30" s="2">
        <v>0</v>
      </c>
      <c r="F30" s="30"/>
      <c r="G30" s="26">
        <f t="shared" si="14"/>
        <v>16</v>
      </c>
      <c r="H30" s="32">
        <f t="shared" si="10"/>
        <v>0.6875</v>
      </c>
      <c r="I30" s="32">
        <f t="shared" si="11"/>
        <v>0.3125</v>
      </c>
      <c r="J30" s="32">
        <f t="shared" si="12"/>
        <v>0</v>
      </c>
      <c r="K30" s="32">
        <f t="shared" si="13"/>
        <v>0</v>
      </c>
    </row>
    <row r="31" spans="1:11">
      <c r="A31" s="14" t="s">
        <v>4</v>
      </c>
      <c r="B31" s="2">
        <v>12</v>
      </c>
      <c r="C31" s="2">
        <v>4</v>
      </c>
      <c r="D31" s="2">
        <v>0</v>
      </c>
      <c r="E31" s="2">
        <v>0</v>
      </c>
      <c r="F31" s="30"/>
      <c r="G31" s="26">
        <f t="shared" si="14"/>
        <v>16</v>
      </c>
      <c r="H31" s="32">
        <f t="shared" si="10"/>
        <v>0.75</v>
      </c>
      <c r="I31" s="32">
        <f t="shared" si="11"/>
        <v>0.25</v>
      </c>
      <c r="J31" s="32">
        <f t="shared" si="12"/>
        <v>0</v>
      </c>
      <c r="K31" s="32">
        <f t="shared" si="13"/>
        <v>0</v>
      </c>
    </row>
    <row r="32" spans="1:11">
      <c r="A32" s="4" t="s">
        <v>10</v>
      </c>
      <c r="B32" s="2">
        <f>SUM(B20:B31)</f>
        <v>117</v>
      </c>
      <c r="C32" s="2">
        <f t="shared" ref="C32:E32" si="15">SUM(C20:C31)</f>
        <v>48</v>
      </c>
      <c r="D32" s="2">
        <f t="shared" si="15"/>
        <v>5</v>
      </c>
      <c r="E32" s="2">
        <f t="shared" si="15"/>
        <v>6</v>
      </c>
      <c r="F32" s="30"/>
      <c r="G32" s="26">
        <f t="shared" si="14"/>
        <v>176</v>
      </c>
      <c r="H32" s="32">
        <f t="shared" si="10"/>
        <v>0.66477272727272729</v>
      </c>
      <c r="I32" s="32">
        <f t="shared" si="11"/>
        <v>0.27272727272727271</v>
      </c>
      <c r="J32" s="32">
        <f t="shared" si="12"/>
        <v>2.8409090909090908E-2</v>
      </c>
      <c r="K32" s="32">
        <f t="shared" si="13"/>
        <v>3.4090909090909088E-2</v>
      </c>
    </row>
    <row r="33" spans="1:11">
      <c r="A33" s="5" t="s">
        <v>11</v>
      </c>
      <c r="B33" s="2">
        <f>SUM(B32,B16)</f>
        <v>162</v>
      </c>
      <c r="C33" s="2">
        <f t="shared" ref="C33:E33" si="16">SUM(C32,C16)</f>
        <v>62</v>
      </c>
      <c r="D33" s="2">
        <f t="shared" si="16"/>
        <v>11</v>
      </c>
      <c r="E33" s="2">
        <f t="shared" si="16"/>
        <v>6</v>
      </c>
      <c r="F33" s="31"/>
      <c r="G33" s="26">
        <f t="shared" si="14"/>
        <v>241</v>
      </c>
      <c r="H33" s="32">
        <f t="shared" si="10"/>
        <v>0.67219917012448138</v>
      </c>
      <c r="I33" s="32">
        <f t="shared" si="11"/>
        <v>0.25726141078838172</v>
      </c>
      <c r="J33" s="32">
        <f t="shared" si="12"/>
        <v>4.5643153526970952E-2</v>
      </c>
      <c r="K33" s="32">
        <f t="shared" si="13"/>
        <v>2.4896265560165973E-2</v>
      </c>
    </row>
  </sheetData>
  <pageMargins left="0.7" right="0.7" top="0.75" bottom="0.75" header="0.3" footer="0.3"/>
  <pageSetup paperSize="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3"/>
  <sheetViews>
    <sheetView workbookViewId="0">
      <selection sqref="A1:XFD15"/>
    </sheetView>
  </sheetViews>
  <sheetFormatPr defaultRowHeight="15"/>
  <cols>
    <col min="1" max="1" width="64.85546875" bestFit="1" customWidth="1"/>
  </cols>
  <sheetData>
    <row r="1" spans="1:11">
      <c r="B1" s="17"/>
      <c r="C1" s="18"/>
      <c r="D1" s="18"/>
      <c r="E1" s="18"/>
      <c r="F1" s="25"/>
      <c r="G1" s="28"/>
      <c r="H1" s="29"/>
      <c r="I1" s="29"/>
      <c r="J1" s="29"/>
      <c r="K1" s="27"/>
    </row>
    <row r="2" spans="1:11">
      <c r="A2" s="3"/>
      <c r="B2" s="2"/>
      <c r="C2" s="2"/>
      <c r="D2" s="2"/>
      <c r="E2" s="2"/>
      <c r="F2" s="30"/>
      <c r="G2" s="2"/>
      <c r="H2" s="20"/>
      <c r="I2" s="20"/>
      <c r="J2" s="20"/>
    </row>
    <row r="3" spans="1:11">
      <c r="A3" s="8"/>
      <c r="B3" s="2"/>
      <c r="C3" s="2"/>
      <c r="D3" s="2"/>
      <c r="E3" s="2"/>
      <c r="F3" s="30"/>
      <c r="G3" s="26"/>
      <c r="H3" s="32"/>
      <c r="I3" s="32"/>
      <c r="J3" s="32"/>
      <c r="K3" s="32"/>
    </row>
    <row r="4" spans="1:11">
      <c r="A4" s="9"/>
      <c r="B4" s="2"/>
      <c r="C4" s="2"/>
      <c r="D4" s="2"/>
      <c r="E4" s="2"/>
      <c r="F4" s="30"/>
      <c r="G4" s="26"/>
      <c r="H4" s="32"/>
      <c r="I4" s="32"/>
      <c r="J4" s="32"/>
      <c r="K4" s="32"/>
    </row>
    <row r="5" spans="1:11">
      <c r="A5" s="9"/>
      <c r="B5" s="2"/>
      <c r="C5" s="2"/>
      <c r="D5" s="2"/>
      <c r="E5" s="2"/>
      <c r="F5" s="30"/>
      <c r="G5" s="26"/>
      <c r="H5" s="32"/>
      <c r="I5" s="32"/>
      <c r="J5" s="32"/>
      <c r="K5" s="32"/>
    </row>
    <row r="6" spans="1:11">
      <c r="A6" s="9"/>
      <c r="B6" s="2"/>
      <c r="C6" s="2"/>
      <c r="D6" s="2"/>
      <c r="E6" s="2"/>
      <c r="F6" s="30"/>
      <c r="G6" s="26"/>
      <c r="H6" s="32"/>
      <c r="I6" s="32"/>
      <c r="J6" s="32"/>
      <c r="K6" s="32"/>
    </row>
    <row r="7" spans="1:11">
      <c r="A7" s="10"/>
      <c r="B7" s="2"/>
      <c r="C7" s="2"/>
      <c r="D7" s="2"/>
      <c r="E7" s="2"/>
      <c r="F7" s="30"/>
      <c r="G7" s="26"/>
      <c r="H7" s="32"/>
      <c r="I7" s="32"/>
      <c r="J7" s="32"/>
      <c r="K7" s="32"/>
    </row>
    <row r="8" spans="1:11">
      <c r="A8" s="9"/>
      <c r="B8" s="2"/>
      <c r="C8" s="2"/>
      <c r="D8" s="2"/>
      <c r="E8" s="2"/>
      <c r="F8" s="30"/>
      <c r="G8" s="26"/>
      <c r="H8" s="32"/>
      <c r="I8" s="32"/>
      <c r="J8" s="32"/>
      <c r="K8" s="32"/>
    </row>
    <row r="9" spans="1:11">
      <c r="A9" s="15"/>
      <c r="B9" s="2"/>
      <c r="C9" s="2"/>
      <c r="D9" s="2"/>
      <c r="E9" s="2"/>
      <c r="F9" s="30"/>
      <c r="G9" s="26"/>
      <c r="H9" s="32"/>
      <c r="I9" s="32"/>
      <c r="J9" s="32"/>
      <c r="K9" s="32"/>
    </row>
    <row r="10" spans="1:11">
      <c r="A10" s="8"/>
      <c r="B10" s="2"/>
      <c r="C10" s="2"/>
      <c r="D10" s="2"/>
      <c r="E10" s="2"/>
      <c r="F10" s="30"/>
      <c r="G10" s="26"/>
      <c r="H10" s="32"/>
      <c r="I10" s="32"/>
      <c r="J10" s="32"/>
      <c r="K10" s="32"/>
    </row>
    <row r="11" spans="1:11">
      <c r="A11" s="9"/>
      <c r="B11" s="2"/>
      <c r="C11" s="2"/>
      <c r="D11" s="2"/>
      <c r="E11" s="2"/>
      <c r="F11" s="30"/>
      <c r="G11" s="26"/>
      <c r="H11" s="32"/>
      <c r="I11" s="32"/>
      <c r="J11" s="32"/>
      <c r="K11" s="32"/>
    </row>
    <row r="12" spans="1:11">
      <c r="A12" s="9"/>
      <c r="B12" s="2"/>
      <c r="C12" s="2"/>
      <c r="D12" s="2"/>
      <c r="E12" s="2"/>
      <c r="F12" s="30"/>
      <c r="G12" s="26"/>
      <c r="H12" s="32"/>
      <c r="I12" s="32"/>
      <c r="J12" s="32"/>
      <c r="K12" s="32"/>
    </row>
    <row r="13" spans="1:11">
      <c r="A13" s="9"/>
      <c r="B13" s="2"/>
      <c r="C13" s="2"/>
      <c r="D13" s="2"/>
      <c r="E13" s="2"/>
      <c r="F13" s="30"/>
      <c r="G13" s="26"/>
      <c r="H13" s="32"/>
      <c r="I13" s="32"/>
      <c r="J13" s="32"/>
      <c r="K13" s="32"/>
    </row>
    <row r="14" spans="1:11">
      <c r="A14" s="9"/>
      <c r="B14" s="2"/>
      <c r="C14" s="2"/>
      <c r="D14" s="2"/>
      <c r="E14" s="2"/>
      <c r="F14" s="30"/>
      <c r="G14" s="26"/>
      <c r="H14" s="32"/>
      <c r="I14" s="32"/>
      <c r="J14" s="32"/>
      <c r="K14" s="32"/>
    </row>
    <row r="15" spans="1:11">
      <c r="A15" s="10"/>
      <c r="B15" s="2"/>
      <c r="C15" s="2"/>
      <c r="D15" s="2"/>
      <c r="E15" s="2"/>
      <c r="F15" s="30"/>
      <c r="G15" s="26"/>
      <c r="H15" s="32"/>
      <c r="I15" s="32"/>
      <c r="J15" s="32"/>
      <c r="K15" s="32"/>
    </row>
    <row r="16" spans="1:11">
      <c r="A16" s="4"/>
      <c r="B16" s="2"/>
      <c r="C16" s="2"/>
      <c r="D16" s="2"/>
      <c r="E16" s="2"/>
      <c r="F16" s="30"/>
      <c r="G16" s="26"/>
      <c r="H16" s="32"/>
      <c r="I16" s="32"/>
      <c r="J16" s="32"/>
      <c r="K16" s="32"/>
    </row>
    <row r="17" spans="1:11">
      <c r="A17" s="4"/>
      <c r="B17" s="2"/>
      <c r="C17" s="2"/>
      <c r="D17" s="2"/>
      <c r="E17" s="2"/>
      <c r="F17" s="30"/>
      <c r="G17" s="26"/>
      <c r="H17" s="32"/>
      <c r="I17" s="32"/>
      <c r="J17" s="32"/>
      <c r="K17" s="32"/>
    </row>
    <row r="18" spans="1:11">
      <c r="A18" s="11"/>
      <c r="B18" s="2"/>
      <c r="C18" s="2"/>
      <c r="D18" s="2"/>
      <c r="E18" s="2"/>
      <c r="F18" s="30"/>
      <c r="G18" s="26"/>
      <c r="H18" s="32"/>
      <c r="I18" s="32"/>
      <c r="J18" s="32"/>
      <c r="K18" s="32"/>
    </row>
    <row r="19" spans="1:11">
      <c r="A19" s="12"/>
      <c r="B19" s="2"/>
      <c r="C19" s="2"/>
      <c r="D19" s="2"/>
      <c r="E19" s="2"/>
      <c r="F19" s="30"/>
      <c r="G19" s="26"/>
      <c r="H19" s="32"/>
      <c r="I19" s="32"/>
      <c r="J19" s="32"/>
      <c r="K19" s="32"/>
    </row>
    <row r="20" spans="1:11">
      <c r="A20" s="13"/>
      <c r="B20" s="2"/>
      <c r="C20" s="2"/>
      <c r="D20" s="2"/>
      <c r="E20" s="2"/>
      <c r="F20" s="30"/>
      <c r="G20" s="26"/>
      <c r="H20" s="32"/>
      <c r="I20" s="32"/>
      <c r="J20" s="32"/>
      <c r="K20" s="32"/>
    </row>
    <row r="21" spans="1:11">
      <c r="A21" s="13"/>
      <c r="B21" s="2"/>
      <c r="C21" s="2"/>
      <c r="D21" s="2"/>
      <c r="E21" s="2"/>
      <c r="F21" s="30"/>
      <c r="G21" s="26"/>
      <c r="H21" s="32"/>
      <c r="I21" s="32"/>
      <c r="J21" s="32"/>
      <c r="K21" s="32"/>
    </row>
    <row r="22" spans="1:11">
      <c r="A22" s="13"/>
      <c r="B22" s="2"/>
      <c r="C22" s="2"/>
      <c r="D22" s="2"/>
      <c r="E22" s="2"/>
      <c r="F22" s="30"/>
      <c r="G22" s="26"/>
      <c r="H22" s="32"/>
      <c r="I22" s="32"/>
      <c r="J22" s="32"/>
      <c r="K22" s="32"/>
    </row>
    <row r="23" spans="1:11">
      <c r="A23" s="14"/>
      <c r="B23" s="2"/>
      <c r="C23" s="2"/>
      <c r="D23" s="2"/>
      <c r="E23" s="2"/>
      <c r="F23" s="30"/>
      <c r="G23" s="26"/>
      <c r="H23" s="32"/>
      <c r="I23" s="32"/>
      <c r="J23" s="32"/>
      <c r="K23" s="32"/>
    </row>
    <row r="24" spans="1:11">
      <c r="A24" s="13"/>
      <c r="B24" s="2"/>
      <c r="C24" s="2"/>
      <c r="D24" s="2"/>
      <c r="E24" s="2"/>
      <c r="F24" s="30"/>
      <c r="G24" s="26"/>
      <c r="H24" s="32"/>
      <c r="I24" s="32"/>
      <c r="J24" s="32"/>
      <c r="K24" s="32"/>
    </row>
    <row r="25" spans="1:11">
      <c r="A25" s="15"/>
      <c r="B25" s="2"/>
      <c r="C25" s="2"/>
      <c r="D25" s="2"/>
      <c r="E25" s="2"/>
      <c r="F25" s="30"/>
      <c r="G25" s="26"/>
      <c r="H25" s="32"/>
      <c r="I25" s="32"/>
      <c r="J25" s="32"/>
      <c r="K25" s="32"/>
    </row>
    <row r="26" spans="1:11">
      <c r="A26" s="12"/>
      <c r="B26" s="2"/>
      <c r="C26" s="2"/>
      <c r="D26" s="2"/>
      <c r="E26" s="2"/>
      <c r="F26" s="30"/>
      <c r="G26" s="26"/>
      <c r="H26" s="32"/>
      <c r="I26" s="32"/>
      <c r="J26" s="32"/>
      <c r="K26" s="32"/>
    </row>
    <row r="27" spans="1:11">
      <c r="A27" s="13"/>
      <c r="B27" s="2"/>
      <c r="C27" s="2"/>
      <c r="D27" s="2"/>
      <c r="E27" s="2"/>
      <c r="F27" s="30"/>
      <c r="G27" s="26"/>
      <c r="H27" s="32"/>
      <c r="I27" s="32"/>
      <c r="J27" s="32"/>
      <c r="K27" s="32"/>
    </row>
    <row r="28" spans="1:11">
      <c r="A28" s="13"/>
      <c r="B28" s="2"/>
      <c r="C28" s="2"/>
      <c r="D28" s="2"/>
      <c r="E28" s="2"/>
      <c r="F28" s="30"/>
      <c r="G28" s="26"/>
      <c r="H28" s="32"/>
      <c r="I28" s="32"/>
      <c r="J28" s="32"/>
      <c r="K28" s="32"/>
    </row>
    <row r="29" spans="1:11">
      <c r="A29" s="13"/>
      <c r="B29" s="2"/>
      <c r="C29" s="2"/>
      <c r="D29" s="2"/>
      <c r="E29" s="2"/>
      <c r="F29" s="30"/>
      <c r="G29" s="26"/>
      <c r="H29" s="32"/>
      <c r="I29" s="32"/>
      <c r="J29" s="32"/>
      <c r="K29" s="32"/>
    </row>
    <row r="30" spans="1:11">
      <c r="A30" s="13"/>
      <c r="B30" s="2"/>
      <c r="C30" s="2"/>
      <c r="D30" s="2"/>
      <c r="E30" s="2"/>
      <c r="F30" s="30"/>
      <c r="G30" s="26"/>
      <c r="H30" s="32"/>
      <c r="I30" s="32"/>
      <c r="J30" s="32"/>
      <c r="K30" s="32"/>
    </row>
    <row r="31" spans="1:11">
      <c r="A31" s="14"/>
      <c r="B31" s="2"/>
      <c r="C31" s="2"/>
      <c r="D31" s="2"/>
      <c r="E31" s="2"/>
      <c r="F31" s="30"/>
      <c r="G31" s="26"/>
      <c r="H31" s="32"/>
      <c r="I31" s="32"/>
      <c r="J31" s="32"/>
      <c r="K31" s="32"/>
    </row>
    <row r="32" spans="1:11">
      <c r="A32" s="4"/>
      <c r="B32" s="2"/>
      <c r="C32" s="2"/>
      <c r="D32" s="2"/>
      <c r="E32" s="2"/>
      <c r="F32" s="30"/>
      <c r="G32" s="26"/>
      <c r="H32" s="32"/>
      <c r="I32" s="32"/>
      <c r="J32" s="32"/>
      <c r="K32" s="32"/>
    </row>
    <row r="33" spans="1:11">
      <c r="A33" s="5"/>
      <c r="B33" s="2"/>
      <c r="C33" s="2"/>
      <c r="D33" s="2"/>
      <c r="E33" s="2"/>
      <c r="F33" s="31"/>
      <c r="G33" s="26"/>
      <c r="H33" s="32"/>
      <c r="I33" s="32"/>
      <c r="J33" s="32"/>
      <c r="K33" s="32"/>
    </row>
  </sheetData>
  <pageMargins left="0.7" right="0.7" top="0.75" bottom="0.75" header="0.3" footer="0.3"/>
  <pageSetup paperSize="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3"/>
  <sheetViews>
    <sheetView topLeftCell="A9" workbookViewId="0">
      <selection activeCell="A25" sqref="A25:XFD33"/>
    </sheetView>
  </sheetViews>
  <sheetFormatPr defaultRowHeight="15"/>
  <cols>
    <col min="1" max="1" width="64.85546875" bestFit="1" customWidth="1"/>
  </cols>
  <sheetData>
    <row r="1" spans="1:11">
      <c r="B1" s="17"/>
      <c r="C1" s="18"/>
      <c r="D1" s="18"/>
      <c r="E1" s="18"/>
      <c r="F1" s="25"/>
      <c r="G1" s="28"/>
      <c r="H1" s="29"/>
      <c r="I1" s="29"/>
      <c r="J1" s="29"/>
      <c r="K1" s="27"/>
    </row>
    <row r="2" spans="1:11">
      <c r="A2" s="3"/>
      <c r="B2" s="2"/>
      <c r="C2" s="2"/>
      <c r="D2" s="2"/>
      <c r="E2" s="2"/>
      <c r="F2" s="30"/>
      <c r="G2" s="2"/>
      <c r="H2" s="20"/>
      <c r="I2" s="20"/>
      <c r="J2" s="20"/>
    </row>
    <row r="3" spans="1:11">
      <c r="A3" s="8"/>
      <c r="B3" s="2"/>
      <c r="C3" s="2"/>
      <c r="D3" s="2"/>
      <c r="E3" s="2"/>
      <c r="F3" s="30"/>
      <c r="G3" s="26"/>
      <c r="H3" s="32"/>
      <c r="I3" s="32"/>
      <c r="J3" s="32"/>
      <c r="K3" s="32"/>
    </row>
    <row r="4" spans="1:11">
      <c r="A4" s="9"/>
      <c r="B4" s="2"/>
      <c r="C4" s="2"/>
      <c r="D4" s="2"/>
      <c r="E4" s="2"/>
      <c r="F4" s="30"/>
      <c r="G4" s="26"/>
      <c r="H4" s="32"/>
      <c r="I4" s="32"/>
      <c r="J4" s="32"/>
      <c r="K4" s="32"/>
    </row>
    <row r="5" spans="1:11">
      <c r="A5" s="9"/>
      <c r="B5" s="2"/>
      <c r="C5" s="2"/>
      <c r="D5" s="2"/>
      <c r="E5" s="2"/>
      <c r="F5" s="30"/>
      <c r="G5" s="26"/>
      <c r="H5" s="32"/>
      <c r="I5" s="32"/>
      <c r="J5" s="32"/>
      <c r="K5" s="32"/>
    </row>
    <row r="6" spans="1:11">
      <c r="A6" s="9"/>
      <c r="B6" s="2"/>
      <c r="C6" s="2"/>
      <c r="D6" s="2"/>
      <c r="E6" s="2"/>
      <c r="F6" s="30"/>
      <c r="G6" s="26"/>
      <c r="H6" s="32"/>
      <c r="I6" s="32"/>
      <c r="J6" s="32"/>
      <c r="K6" s="32"/>
    </row>
    <row r="7" spans="1:11">
      <c r="A7" s="10"/>
      <c r="B7" s="2"/>
      <c r="C7" s="2"/>
      <c r="D7" s="2"/>
      <c r="E7" s="2"/>
      <c r="F7" s="30"/>
      <c r="G7" s="26"/>
      <c r="H7" s="32"/>
      <c r="I7" s="32"/>
      <c r="J7" s="32"/>
      <c r="K7" s="32"/>
    </row>
    <row r="8" spans="1:11">
      <c r="A8" s="9"/>
      <c r="B8" s="2"/>
      <c r="C8" s="2"/>
      <c r="D8" s="2"/>
      <c r="E8" s="2"/>
      <c r="F8" s="30"/>
      <c r="G8" s="26"/>
      <c r="H8" s="32"/>
      <c r="I8" s="32"/>
      <c r="J8" s="32"/>
      <c r="K8" s="32"/>
    </row>
    <row r="9" spans="1:11">
      <c r="A9" s="15"/>
      <c r="B9" s="2"/>
      <c r="C9" s="2"/>
      <c r="D9" s="2"/>
      <c r="E9" s="2"/>
      <c r="F9" s="30"/>
      <c r="G9" s="26"/>
      <c r="H9" s="32"/>
      <c r="I9" s="32"/>
      <c r="J9" s="32"/>
      <c r="K9" s="32"/>
    </row>
    <row r="10" spans="1:11">
      <c r="A10" s="8"/>
      <c r="B10" s="2"/>
      <c r="C10" s="2"/>
      <c r="D10" s="2"/>
      <c r="E10" s="2"/>
      <c r="F10" s="30"/>
      <c r="G10" s="26"/>
      <c r="H10" s="32"/>
      <c r="I10" s="32"/>
      <c r="J10" s="32"/>
      <c r="K10" s="32"/>
    </row>
    <row r="11" spans="1:11">
      <c r="A11" s="9"/>
      <c r="B11" s="2"/>
      <c r="C11" s="2"/>
      <c r="D11" s="2"/>
      <c r="E11" s="2"/>
      <c r="F11" s="30"/>
      <c r="G11" s="26"/>
      <c r="H11" s="32"/>
      <c r="I11" s="32"/>
      <c r="J11" s="32"/>
      <c r="K11" s="32"/>
    </row>
    <row r="12" spans="1:11">
      <c r="A12" s="9"/>
      <c r="B12" s="2"/>
      <c r="C12" s="2"/>
      <c r="D12" s="2"/>
      <c r="E12" s="2"/>
      <c r="F12" s="30"/>
      <c r="G12" s="26"/>
      <c r="H12" s="32"/>
      <c r="I12" s="32"/>
      <c r="J12" s="32"/>
      <c r="K12" s="32"/>
    </row>
    <row r="13" spans="1:11">
      <c r="A13" s="9"/>
      <c r="B13" s="2"/>
      <c r="C13" s="2"/>
      <c r="D13" s="2"/>
      <c r="E13" s="2"/>
      <c r="F13" s="30"/>
      <c r="G13" s="26"/>
      <c r="H13" s="32"/>
      <c r="I13" s="32"/>
      <c r="J13" s="32"/>
      <c r="K13" s="32"/>
    </row>
    <row r="14" spans="1:11">
      <c r="A14" s="9"/>
      <c r="B14" s="2"/>
      <c r="C14" s="2"/>
      <c r="D14" s="2"/>
      <c r="E14" s="2"/>
      <c r="F14" s="30"/>
      <c r="G14" s="26"/>
      <c r="H14" s="32"/>
      <c r="I14" s="32"/>
      <c r="J14" s="32"/>
      <c r="K14" s="32"/>
    </row>
    <row r="15" spans="1:11">
      <c r="A15" s="10"/>
      <c r="B15" s="2"/>
      <c r="C15" s="2"/>
      <c r="D15" s="2"/>
      <c r="E15" s="2"/>
      <c r="F15" s="30"/>
      <c r="G15" s="26"/>
      <c r="H15" s="32"/>
      <c r="I15" s="32"/>
      <c r="J15" s="32"/>
      <c r="K15" s="32"/>
    </row>
    <row r="16" spans="1:11">
      <c r="A16" s="4"/>
      <c r="B16" s="2"/>
      <c r="C16" s="2"/>
      <c r="D16" s="2"/>
      <c r="E16" s="2"/>
      <c r="F16" s="30"/>
      <c r="G16" s="26"/>
      <c r="H16" s="32"/>
      <c r="I16" s="32"/>
      <c r="J16" s="32"/>
      <c r="K16" s="32"/>
    </row>
    <row r="17" spans="1:11">
      <c r="A17" s="4"/>
      <c r="B17" s="2"/>
      <c r="C17" s="2"/>
      <c r="D17" s="2"/>
      <c r="E17" s="2"/>
      <c r="F17" s="30"/>
      <c r="G17" s="26"/>
      <c r="H17" s="32"/>
      <c r="I17" s="32"/>
      <c r="J17" s="32"/>
      <c r="K17" s="32"/>
    </row>
    <row r="18" spans="1:11">
      <c r="A18" s="11"/>
      <c r="B18" s="2"/>
      <c r="C18" s="2"/>
      <c r="D18" s="2"/>
      <c r="E18" s="2"/>
      <c r="F18" s="30"/>
      <c r="G18" s="26"/>
      <c r="H18" s="32"/>
      <c r="I18" s="32"/>
      <c r="J18" s="32"/>
      <c r="K18" s="32"/>
    </row>
    <row r="19" spans="1:11">
      <c r="A19" s="12"/>
      <c r="B19" s="2"/>
      <c r="C19" s="2"/>
      <c r="D19" s="2"/>
      <c r="E19" s="2"/>
      <c r="F19" s="30"/>
      <c r="G19" s="26"/>
      <c r="H19" s="32"/>
      <c r="I19" s="32"/>
      <c r="J19" s="32"/>
      <c r="K19" s="32"/>
    </row>
    <row r="20" spans="1:11">
      <c r="A20" s="13"/>
      <c r="B20" s="2"/>
      <c r="C20" s="2"/>
      <c r="D20" s="2"/>
      <c r="E20" s="2"/>
      <c r="F20" s="30"/>
      <c r="G20" s="26"/>
      <c r="H20" s="32"/>
      <c r="I20" s="32"/>
      <c r="J20" s="32"/>
      <c r="K20" s="32"/>
    </row>
    <row r="21" spans="1:11">
      <c r="A21" s="13"/>
      <c r="B21" s="2"/>
      <c r="C21" s="2"/>
      <c r="D21" s="2"/>
      <c r="E21" s="2"/>
      <c r="F21" s="30"/>
      <c r="G21" s="26"/>
      <c r="H21" s="32"/>
      <c r="I21" s="32"/>
      <c r="J21" s="32"/>
      <c r="K21" s="32"/>
    </row>
    <row r="22" spans="1:11">
      <c r="A22" s="13"/>
      <c r="B22" s="2"/>
      <c r="C22" s="2"/>
      <c r="D22" s="2"/>
      <c r="E22" s="2"/>
      <c r="F22" s="30"/>
      <c r="G22" s="26"/>
      <c r="H22" s="32"/>
      <c r="I22" s="32"/>
      <c r="J22" s="32"/>
      <c r="K22" s="32"/>
    </row>
    <row r="23" spans="1:11">
      <c r="A23" s="14"/>
      <c r="B23" s="2"/>
      <c r="C23" s="2"/>
      <c r="D23" s="2"/>
      <c r="E23" s="2"/>
      <c r="F23" s="30"/>
      <c r="G23" s="26"/>
      <c r="H23" s="32"/>
      <c r="I23" s="32"/>
      <c r="J23" s="32"/>
      <c r="K23" s="32"/>
    </row>
    <row r="24" spans="1:11">
      <c r="A24" s="13"/>
      <c r="B24" s="2"/>
      <c r="C24" s="2"/>
      <c r="D24" s="2"/>
      <c r="E24" s="2"/>
      <c r="F24" s="30"/>
      <c r="G24" s="26"/>
      <c r="H24" s="32"/>
      <c r="I24" s="32"/>
      <c r="J24" s="32"/>
      <c r="K24" s="32"/>
    </row>
    <row r="25" spans="1:11">
      <c r="A25" s="15"/>
      <c r="B25" s="2"/>
      <c r="C25" s="2"/>
      <c r="D25" s="2"/>
      <c r="E25" s="2"/>
      <c r="F25" s="30"/>
      <c r="G25" s="26"/>
      <c r="H25" s="32"/>
      <c r="I25" s="32"/>
      <c r="J25" s="32"/>
      <c r="K25" s="32"/>
    </row>
    <row r="26" spans="1:11">
      <c r="A26" s="12"/>
      <c r="B26" s="2"/>
      <c r="C26" s="2"/>
      <c r="D26" s="2"/>
      <c r="E26" s="2"/>
      <c r="F26" s="30"/>
      <c r="G26" s="26"/>
      <c r="H26" s="32"/>
      <c r="I26" s="32"/>
      <c r="J26" s="32"/>
      <c r="K26" s="32"/>
    </row>
    <row r="27" spans="1:11">
      <c r="A27" s="13"/>
      <c r="B27" s="2"/>
      <c r="C27" s="2"/>
      <c r="D27" s="2"/>
      <c r="E27" s="2"/>
      <c r="F27" s="30"/>
      <c r="G27" s="26"/>
      <c r="H27" s="32"/>
      <c r="I27" s="32"/>
      <c r="J27" s="32"/>
      <c r="K27" s="32"/>
    </row>
    <row r="28" spans="1:11">
      <c r="A28" s="13"/>
      <c r="B28" s="2"/>
      <c r="C28" s="2"/>
      <c r="D28" s="2"/>
      <c r="E28" s="2"/>
      <c r="F28" s="30"/>
      <c r="G28" s="26"/>
      <c r="H28" s="32"/>
      <c r="I28" s="32"/>
      <c r="J28" s="32"/>
      <c r="K28" s="32"/>
    </row>
    <row r="29" spans="1:11">
      <c r="A29" s="13"/>
      <c r="B29" s="2"/>
      <c r="C29" s="2"/>
      <c r="D29" s="2"/>
      <c r="E29" s="2"/>
      <c r="F29" s="30"/>
      <c r="G29" s="26"/>
      <c r="H29" s="32"/>
      <c r="I29" s="32"/>
      <c r="J29" s="32"/>
      <c r="K29" s="32"/>
    </row>
    <row r="30" spans="1:11">
      <c r="A30" s="13"/>
      <c r="B30" s="2"/>
      <c r="C30" s="2"/>
      <c r="D30" s="2"/>
      <c r="E30" s="2"/>
      <c r="F30" s="30"/>
      <c r="G30" s="26"/>
      <c r="H30" s="32"/>
      <c r="I30" s="32"/>
      <c r="J30" s="32"/>
      <c r="K30" s="32"/>
    </row>
    <row r="31" spans="1:11">
      <c r="A31" s="14"/>
      <c r="B31" s="2"/>
      <c r="C31" s="2"/>
      <c r="D31" s="2"/>
      <c r="E31" s="2"/>
      <c r="F31" s="30"/>
      <c r="G31" s="26"/>
      <c r="H31" s="32"/>
      <c r="I31" s="32"/>
      <c r="J31" s="32"/>
      <c r="K31" s="32"/>
    </row>
    <row r="32" spans="1:11">
      <c r="A32" s="4"/>
      <c r="B32" s="2"/>
      <c r="C32" s="2"/>
      <c r="D32" s="2"/>
      <c r="E32" s="2"/>
      <c r="F32" s="30"/>
      <c r="G32" s="26"/>
      <c r="H32" s="32"/>
      <c r="I32" s="32"/>
      <c r="J32" s="32"/>
      <c r="K32" s="32"/>
    </row>
    <row r="33" spans="1:11">
      <c r="A33" s="5"/>
      <c r="B33" s="2"/>
      <c r="C33" s="2"/>
      <c r="D33" s="2"/>
      <c r="E33" s="2"/>
      <c r="F33" s="31"/>
      <c r="G33" s="26"/>
      <c r="H33" s="32"/>
      <c r="I33" s="32"/>
      <c r="J33" s="32"/>
      <c r="K33" s="32"/>
    </row>
  </sheetData>
  <pageMargins left="0.7" right="0.7" top="0.75" bottom="0.75" header="0.3" footer="0.3"/>
  <pageSetup paperSize="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3"/>
  <sheetViews>
    <sheetView workbookViewId="0">
      <selection sqref="A1:XFD8"/>
    </sheetView>
  </sheetViews>
  <sheetFormatPr defaultRowHeight="15"/>
  <cols>
    <col min="1" max="1" width="64.85546875" bestFit="1" customWidth="1"/>
  </cols>
  <sheetData>
    <row r="1" spans="1:11">
      <c r="B1" s="17"/>
      <c r="C1" s="18"/>
      <c r="D1" s="18"/>
      <c r="E1" s="18"/>
      <c r="F1" s="25"/>
      <c r="G1" s="28"/>
      <c r="H1" s="29"/>
      <c r="I1" s="29"/>
      <c r="J1" s="29"/>
      <c r="K1" s="27"/>
    </row>
    <row r="2" spans="1:11">
      <c r="A2" s="3"/>
      <c r="B2" s="2"/>
      <c r="C2" s="2"/>
      <c r="D2" s="2"/>
      <c r="E2" s="2"/>
      <c r="F2" s="30"/>
      <c r="G2" s="2"/>
      <c r="H2" s="20"/>
      <c r="I2" s="20"/>
      <c r="J2" s="20"/>
    </row>
    <row r="3" spans="1:11">
      <c r="A3" s="8"/>
      <c r="B3" s="2"/>
      <c r="C3" s="2"/>
      <c r="D3" s="2"/>
      <c r="E3" s="2"/>
      <c r="F3" s="30"/>
      <c r="G3" s="26"/>
      <c r="H3" s="32"/>
      <c r="I3" s="32"/>
      <c r="J3" s="32"/>
      <c r="K3" s="32"/>
    </row>
    <row r="4" spans="1:11">
      <c r="A4" s="9"/>
      <c r="B4" s="2"/>
      <c r="C4" s="2"/>
      <c r="D4" s="2"/>
      <c r="E4" s="2"/>
      <c r="F4" s="30"/>
      <c r="G4" s="26"/>
      <c r="H4" s="32"/>
      <c r="I4" s="32"/>
      <c r="J4" s="32"/>
      <c r="K4" s="32"/>
    </row>
    <row r="5" spans="1:11">
      <c r="A5" s="9"/>
      <c r="B5" s="2"/>
      <c r="C5" s="2"/>
      <c r="D5" s="2"/>
      <c r="E5" s="2"/>
      <c r="F5" s="30"/>
      <c r="G5" s="26"/>
      <c r="H5" s="32"/>
      <c r="I5" s="32"/>
      <c r="J5" s="32"/>
      <c r="K5" s="32"/>
    </row>
    <row r="6" spans="1:11">
      <c r="A6" s="9"/>
      <c r="B6" s="2"/>
      <c r="C6" s="2"/>
      <c r="D6" s="2"/>
      <c r="E6" s="2"/>
      <c r="F6" s="30"/>
      <c r="G6" s="26"/>
      <c r="H6" s="32"/>
      <c r="I6" s="32"/>
      <c r="J6" s="32"/>
      <c r="K6" s="32"/>
    </row>
    <row r="7" spans="1:11">
      <c r="A7" s="10"/>
      <c r="B7" s="2"/>
      <c r="C7" s="2"/>
      <c r="D7" s="2"/>
      <c r="E7" s="2"/>
      <c r="F7" s="30"/>
      <c r="G7" s="26"/>
      <c r="H7" s="32"/>
      <c r="I7" s="32"/>
      <c r="J7" s="32"/>
      <c r="K7" s="32"/>
    </row>
    <row r="8" spans="1:11">
      <c r="A8" s="9"/>
      <c r="B8" s="2"/>
      <c r="C8" s="2"/>
      <c r="D8" s="2"/>
      <c r="E8" s="2"/>
      <c r="F8" s="30"/>
      <c r="G8" s="26"/>
      <c r="H8" s="32"/>
      <c r="I8" s="32"/>
      <c r="J8" s="32"/>
      <c r="K8" s="32"/>
    </row>
    <row r="9" spans="1:11">
      <c r="A9" s="15"/>
      <c r="B9" s="2"/>
      <c r="C9" s="2"/>
      <c r="D9" s="2"/>
      <c r="E9" s="2"/>
      <c r="F9" s="30"/>
      <c r="G9" s="26"/>
      <c r="H9" s="32"/>
      <c r="I9" s="32"/>
      <c r="J9" s="32"/>
      <c r="K9" s="32"/>
    </row>
    <row r="10" spans="1:11">
      <c r="A10" s="8"/>
      <c r="B10" s="2"/>
      <c r="C10" s="2"/>
      <c r="D10" s="2"/>
      <c r="E10" s="2"/>
      <c r="F10" s="30"/>
      <c r="G10" s="26"/>
      <c r="H10" s="32"/>
      <c r="I10" s="32"/>
      <c r="J10" s="32"/>
      <c r="K10" s="32"/>
    </row>
    <row r="11" spans="1:11">
      <c r="A11" s="9"/>
      <c r="B11" s="2"/>
      <c r="C11" s="2"/>
      <c r="D11" s="2"/>
      <c r="E11" s="2"/>
      <c r="F11" s="30"/>
      <c r="G11" s="26"/>
      <c r="H11" s="32"/>
      <c r="I11" s="32"/>
      <c r="J11" s="32"/>
      <c r="K11" s="32"/>
    </row>
    <row r="12" spans="1:11">
      <c r="A12" s="9"/>
      <c r="B12" s="2"/>
      <c r="C12" s="2"/>
      <c r="D12" s="2"/>
      <c r="E12" s="2"/>
      <c r="F12" s="30"/>
      <c r="G12" s="26"/>
      <c r="H12" s="32"/>
      <c r="I12" s="32"/>
      <c r="J12" s="32"/>
      <c r="K12" s="32"/>
    </row>
    <row r="13" spans="1:11">
      <c r="A13" s="9"/>
      <c r="B13" s="2"/>
      <c r="C13" s="2"/>
      <c r="D13" s="2"/>
      <c r="E13" s="2"/>
      <c r="F13" s="30"/>
      <c r="G13" s="26"/>
      <c r="H13" s="32"/>
      <c r="I13" s="32"/>
      <c r="J13" s="32"/>
      <c r="K13" s="32"/>
    </row>
    <row r="14" spans="1:11">
      <c r="A14" s="9"/>
      <c r="B14" s="2"/>
      <c r="C14" s="2"/>
      <c r="D14" s="2"/>
      <c r="E14" s="2"/>
      <c r="F14" s="30"/>
      <c r="G14" s="26"/>
      <c r="H14" s="32"/>
      <c r="I14" s="32"/>
      <c r="J14" s="32"/>
      <c r="K14" s="32"/>
    </row>
    <row r="15" spans="1:11">
      <c r="A15" s="10"/>
      <c r="B15" s="2"/>
      <c r="C15" s="2"/>
      <c r="D15" s="2"/>
      <c r="E15" s="2"/>
      <c r="F15" s="30"/>
      <c r="G15" s="26"/>
      <c r="H15" s="32"/>
      <c r="I15" s="32"/>
      <c r="J15" s="32"/>
      <c r="K15" s="32"/>
    </row>
    <row r="16" spans="1:11">
      <c r="A16" s="4"/>
      <c r="B16" s="2"/>
      <c r="C16" s="2"/>
      <c r="D16" s="2"/>
      <c r="E16" s="2"/>
      <c r="F16" s="30"/>
      <c r="G16" s="26"/>
      <c r="H16" s="32"/>
      <c r="I16" s="32"/>
      <c r="J16" s="32"/>
      <c r="K16" s="32"/>
    </row>
    <row r="17" spans="1:11">
      <c r="A17" s="4"/>
      <c r="B17" s="2"/>
      <c r="C17" s="2"/>
      <c r="D17" s="2"/>
      <c r="E17" s="2"/>
      <c r="F17" s="30"/>
      <c r="G17" s="26"/>
      <c r="H17" s="32"/>
      <c r="I17" s="32"/>
      <c r="J17" s="32"/>
      <c r="K17" s="32"/>
    </row>
    <row r="18" spans="1:11">
      <c r="A18" s="11"/>
      <c r="B18" s="2"/>
      <c r="C18" s="2"/>
      <c r="D18" s="2"/>
      <c r="E18" s="2"/>
      <c r="F18" s="30"/>
      <c r="G18" s="26"/>
      <c r="H18" s="32"/>
      <c r="I18" s="32"/>
      <c r="J18" s="32"/>
      <c r="K18" s="32"/>
    </row>
    <row r="19" spans="1:11">
      <c r="A19" s="12"/>
      <c r="B19" s="2"/>
      <c r="C19" s="2"/>
      <c r="D19" s="2"/>
      <c r="E19" s="2"/>
      <c r="F19" s="30"/>
      <c r="G19" s="26"/>
      <c r="H19" s="32"/>
      <c r="I19" s="32"/>
      <c r="J19" s="32"/>
      <c r="K19" s="32"/>
    </row>
    <row r="20" spans="1:11">
      <c r="A20" s="13"/>
      <c r="B20" s="2"/>
      <c r="C20" s="2"/>
      <c r="D20" s="2"/>
      <c r="E20" s="2"/>
      <c r="F20" s="30"/>
      <c r="G20" s="26"/>
      <c r="H20" s="32"/>
      <c r="I20" s="32"/>
      <c r="J20" s="32"/>
      <c r="K20" s="32"/>
    </row>
    <row r="21" spans="1:11">
      <c r="A21" s="13"/>
      <c r="B21" s="2"/>
      <c r="C21" s="2"/>
      <c r="D21" s="2"/>
      <c r="E21" s="2"/>
      <c r="F21" s="30"/>
      <c r="G21" s="26"/>
      <c r="H21" s="32"/>
      <c r="I21" s="32"/>
      <c r="J21" s="32"/>
      <c r="K21" s="32"/>
    </row>
    <row r="22" spans="1:11">
      <c r="A22" s="13"/>
      <c r="B22" s="2"/>
      <c r="C22" s="2"/>
      <c r="D22" s="2"/>
      <c r="E22" s="2"/>
      <c r="F22" s="30"/>
      <c r="G22" s="26"/>
      <c r="H22" s="32"/>
      <c r="I22" s="32"/>
      <c r="J22" s="32"/>
      <c r="K22" s="32"/>
    </row>
    <row r="23" spans="1:11">
      <c r="A23" s="14"/>
      <c r="B23" s="2"/>
      <c r="C23" s="2"/>
      <c r="D23" s="2"/>
      <c r="E23" s="2"/>
      <c r="F23" s="30"/>
      <c r="G23" s="26"/>
      <c r="H23" s="32"/>
      <c r="I23" s="32"/>
      <c r="J23" s="32"/>
      <c r="K23" s="32"/>
    </row>
    <row r="24" spans="1:11">
      <c r="A24" s="13"/>
      <c r="B24" s="2"/>
      <c r="C24" s="2"/>
      <c r="D24" s="2"/>
      <c r="E24" s="2"/>
      <c r="F24" s="30"/>
      <c r="G24" s="26"/>
      <c r="H24" s="32"/>
      <c r="I24" s="32"/>
      <c r="J24" s="32"/>
      <c r="K24" s="32"/>
    </row>
    <row r="25" spans="1:11">
      <c r="A25" s="15"/>
      <c r="B25" s="2"/>
      <c r="C25" s="2"/>
      <c r="D25" s="2"/>
      <c r="E25" s="2"/>
      <c r="F25" s="30"/>
      <c r="G25" s="26"/>
      <c r="H25" s="32"/>
      <c r="I25" s="32"/>
      <c r="J25" s="32"/>
      <c r="K25" s="32"/>
    </row>
    <row r="26" spans="1:11">
      <c r="A26" s="12"/>
      <c r="B26" s="2"/>
      <c r="C26" s="2"/>
      <c r="D26" s="2"/>
      <c r="E26" s="2"/>
      <c r="F26" s="30"/>
      <c r="G26" s="26"/>
      <c r="H26" s="32"/>
      <c r="I26" s="32"/>
      <c r="J26" s="32"/>
      <c r="K26" s="32"/>
    </row>
    <row r="27" spans="1:11">
      <c r="A27" s="13"/>
      <c r="B27" s="2"/>
      <c r="C27" s="2"/>
      <c r="D27" s="2"/>
      <c r="E27" s="2"/>
      <c r="F27" s="30"/>
      <c r="G27" s="26"/>
      <c r="H27" s="32"/>
      <c r="I27" s="32"/>
      <c r="J27" s="32"/>
      <c r="K27" s="32"/>
    </row>
    <row r="28" spans="1:11">
      <c r="A28" s="13"/>
      <c r="B28" s="2"/>
      <c r="C28" s="2"/>
      <c r="D28" s="2"/>
      <c r="E28" s="2"/>
      <c r="F28" s="30"/>
      <c r="G28" s="26"/>
      <c r="H28" s="32"/>
      <c r="I28" s="32"/>
      <c r="J28" s="32"/>
      <c r="K28" s="32"/>
    </row>
    <row r="29" spans="1:11">
      <c r="A29" s="13"/>
      <c r="B29" s="2"/>
      <c r="C29" s="2"/>
      <c r="D29" s="2"/>
      <c r="E29" s="2"/>
      <c r="F29" s="30"/>
      <c r="G29" s="26"/>
      <c r="H29" s="32"/>
      <c r="I29" s="32"/>
      <c r="J29" s="32"/>
      <c r="K29" s="32"/>
    </row>
    <row r="30" spans="1:11">
      <c r="A30" s="13"/>
      <c r="B30" s="2"/>
      <c r="C30" s="2"/>
      <c r="D30" s="2"/>
      <c r="E30" s="2"/>
      <c r="F30" s="30"/>
      <c r="G30" s="26"/>
      <c r="H30" s="32"/>
      <c r="I30" s="32"/>
      <c r="J30" s="32"/>
      <c r="K30" s="32"/>
    </row>
    <row r="31" spans="1:11">
      <c r="A31" s="14"/>
      <c r="B31" s="2"/>
      <c r="C31" s="2"/>
      <c r="D31" s="2"/>
      <c r="E31" s="2"/>
      <c r="F31" s="30"/>
      <c r="G31" s="26"/>
      <c r="H31" s="32"/>
      <c r="I31" s="32"/>
      <c r="J31" s="32"/>
      <c r="K31" s="32"/>
    </row>
    <row r="32" spans="1:11">
      <c r="A32" s="4"/>
      <c r="B32" s="2"/>
      <c r="C32" s="2"/>
      <c r="D32" s="2"/>
      <c r="E32" s="2"/>
      <c r="F32" s="30"/>
      <c r="G32" s="26"/>
      <c r="H32" s="32"/>
      <c r="I32" s="32"/>
      <c r="J32" s="32"/>
      <c r="K32" s="32"/>
    </row>
    <row r="33" spans="1:11">
      <c r="A33" s="5"/>
      <c r="B33" s="2"/>
      <c r="C33" s="2"/>
      <c r="D33" s="2"/>
      <c r="E33" s="2"/>
      <c r="F33" s="31"/>
      <c r="G33" s="26"/>
      <c r="H33" s="32"/>
      <c r="I33" s="32"/>
      <c r="J33" s="32"/>
      <c r="K33" s="32"/>
    </row>
  </sheetData>
  <pageMargins left="0.7" right="0.7" top="0.75" bottom="0.75" header="0.3" footer="0.3"/>
  <pageSetup paperSize="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4"/>
  <sheetViews>
    <sheetView workbookViewId="0">
      <selection sqref="A1:XFD35"/>
    </sheetView>
  </sheetViews>
  <sheetFormatPr defaultRowHeight="15"/>
  <cols>
    <col min="1" max="1" width="64.85546875" bestFit="1" customWidth="1"/>
  </cols>
  <sheetData>
    <row r="1" spans="1:11">
      <c r="B1" s="17"/>
      <c r="C1" s="18"/>
      <c r="D1" s="18"/>
      <c r="E1" s="18"/>
      <c r="F1" s="25"/>
      <c r="G1" s="28"/>
      <c r="H1" s="29"/>
      <c r="I1" s="29"/>
      <c r="J1" s="29"/>
      <c r="K1" s="27"/>
    </row>
    <row r="2" spans="1:11">
      <c r="A2" s="3"/>
      <c r="B2" s="2"/>
      <c r="C2" s="2"/>
      <c r="D2" s="2"/>
      <c r="E2" s="2"/>
      <c r="F2" s="30"/>
      <c r="G2" s="2"/>
      <c r="H2" s="20"/>
      <c r="I2" s="20"/>
      <c r="J2" s="20"/>
    </row>
    <row r="3" spans="1:11">
      <c r="A3" s="8"/>
      <c r="B3" s="2"/>
      <c r="C3" s="2"/>
      <c r="D3" s="2"/>
      <c r="E3" s="2"/>
      <c r="F3" s="30"/>
      <c r="G3" s="26"/>
      <c r="H3" s="32"/>
      <c r="I3" s="32"/>
      <c r="J3" s="32"/>
      <c r="K3" s="32"/>
    </row>
    <row r="4" spans="1:11">
      <c r="A4" s="9"/>
      <c r="B4" s="2"/>
      <c r="C4" s="2"/>
      <c r="D4" s="2"/>
      <c r="E4" s="2"/>
      <c r="F4" s="30"/>
      <c r="G4" s="26"/>
      <c r="H4" s="32"/>
      <c r="I4" s="32"/>
      <c r="J4" s="32"/>
      <c r="K4" s="32"/>
    </row>
    <row r="5" spans="1:11">
      <c r="A5" s="9"/>
      <c r="B5" s="2"/>
      <c r="C5" s="2"/>
      <c r="D5" s="2"/>
      <c r="E5" s="2"/>
      <c r="F5" s="30"/>
      <c r="G5" s="26"/>
      <c r="H5" s="32"/>
      <c r="I5" s="32"/>
      <c r="J5" s="32"/>
      <c r="K5" s="32"/>
    </row>
    <row r="6" spans="1:11">
      <c r="A6" s="9"/>
      <c r="B6" s="2"/>
      <c r="C6" s="2"/>
      <c r="D6" s="2"/>
      <c r="E6" s="2"/>
      <c r="F6" s="30"/>
      <c r="G6" s="26"/>
      <c r="H6" s="32"/>
      <c r="I6" s="32"/>
      <c r="J6" s="32"/>
      <c r="K6" s="32"/>
    </row>
    <row r="7" spans="1:11">
      <c r="A7" s="10"/>
      <c r="B7" s="2"/>
      <c r="C7" s="2"/>
      <c r="D7" s="2"/>
      <c r="E7" s="2"/>
      <c r="F7" s="30"/>
      <c r="G7" s="26"/>
      <c r="H7" s="32"/>
      <c r="I7" s="32"/>
      <c r="J7" s="32"/>
      <c r="K7" s="32"/>
    </row>
    <row r="8" spans="1:11">
      <c r="A8" s="9"/>
      <c r="B8" s="2"/>
      <c r="C8" s="2"/>
      <c r="D8" s="2"/>
      <c r="E8" s="2"/>
      <c r="F8" s="30"/>
      <c r="G8" s="26"/>
      <c r="H8" s="32"/>
      <c r="I8" s="32"/>
      <c r="J8" s="32"/>
      <c r="K8" s="32"/>
    </row>
    <row r="9" spans="1:11">
      <c r="A9" s="15"/>
      <c r="B9" s="2"/>
      <c r="C9" s="2"/>
      <c r="D9" s="2"/>
      <c r="E9" s="2"/>
      <c r="F9" s="30"/>
      <c r="G9" s="26"/>
      <c r="H9" s="32"/>
      <c r="I9" s="32"/>
      <c r="J9" s="32"/>
      <c r="K9" s="32"/>
    </row>
    <row r="10" spans="1:11">
      <c r="A10" s="8"/>
      <c r="B10" s="2"/>
      <c r="C10" s="2"/>
      <c r="D10" s="2"/>
      <c r="E10" s="2"/>
      <c r="F10" s="30"/>
      <c r="G10" s="26"/>
      <c r="H10" s="32"/>
      <c r="I10" s="32"/>
      <c r="J10" s="32"/>
      <c r="K10" s="32"/>
    </row>
    <row r="11" spans="1:11">
      <c r="A11" s="9"/>
      <c r="B11" s="2"/>
      <c r="C11" s="2"/>
      <c r="D11" s="2"/>
      <c r="E11" s="2"/>
      <c r="F11" s="30"/>
      <c r="G11" s="26"/>
      <c r="H11" s="32"/>
      <c r="I11" s="32"/>
      <c r="J11" s="32"/>
      <c r="K11" s="32"/>
    </row>
    <row r="12" spans="1:11">
      <c r="A12" s="9"/>
      <c r="B12" s="2"/>
      <c r="C12" s="2"/>
      <c r="D12" s="2"/>
      <c r="E12" s="2"/>
      <c r="F12" s="30"/>
      <c r="G12" s="26"/>
      <c r="H12" s="32"/>
      <c r="I12" s="32"/>
      <c r="J12" s="32"/>
      <c r="K12" s="32"/>
    </row>
    <row r="13" spans="1:11">
      <c r="A13" s="9"/>
      <c r="B13" s="2"/>
      <c r="C13" s="2"/>
      <c r="D13" s="2"/>
      <c r="E13" s="2"/>
      <c r="F13" s="30"/>
      <c r="G13" s="26"/>
      <c r="H13" s="32"/>
      <c r="I13" s="32"/>
      <c r="J13" s="32"/>
      <c r="K13" s="32"/>
    </row>
    <row r="14" spans="1:11">
      <c r="A14" s="9"/>
      <c r="B14" s="2"/>
      <c r="C14" s="2"/>
      <c r="D14" s="2"/>
      <c r="E14" s="2"/>
      <c r="F14" s="30"/>
      <c r="G14" s="26"/>
      <c r="H14" s="32"/>
      <c r="I14" s="32"/>
      <c r="J14" s="32"/>
      <c r="K14" s="32"/>
    </row>
    <row r="15" spans="1:11">
      <c r="A15" s="10"/>
      <c r="B15" s="2"/>
      <c r="C15" s="2"/>
      <c r="D15" s="2"/>
      <c r="E15" s="2"/>
      <c r="F15" s="30"/>
      <c r="G15" s="26"/>
      <c r="H15" s="32"/>
      <c r="I15" s="32"/>
      <c r="J15" s="32"/>
      <c r="K15" s="32"/>
    </row>
    <row r="16" spans="1:11">
      <c r="A16" s="4"/>
      <c r="B16" s="2"/>
      <c r="C16" s="2"/>
      <c r="D16" s="2"/>
      <c r="E16" s="2"/>
      <c r="F16" s="30"/>
      <c r="G16" s="26"/>
      <c r="H16" s="32"/>
      <c r="I16" s="32"/>
      <c r="J16" s="32"/>
      <c r="K16" s="32"/>
    </row>
    <row r="17" spans="1:11">
      <c r="A17" s="4"/>
      <c r="B17" s="2"/>
      <c r="C17" s="2"/>
      <c r="D17" s="2"/>
      <c r="E17" s="2"/>
      <c r="F17" s="30"/>
      <c r="G17" s="26"/>
      <c r="H17" s="32"/>
      <c r="I17" s="32"/>
      <c r="J17" s="32"/>
      <c r="K17" s="32"/>
    </row>
    <row r="18" spans="1:11">
      <c r="A18" s="11"/>
      <c r="B18" s="2"/>
      <c r="C18" s="2"/>
      <c r="D18" s="2"/>
      <c r="E18" s="2"/>
      <c r="F18" s="30"/>
      <c r="G18" s="26"/>
      <c r="H18" s="32"/>
      <c r="I18" s="32"/>
      <c r="J18" s="32"/>
      <c r="K18" s="32"/>
    </row>
    <row r="19" spans="1:11">
      <c r="A19" s="12"/>
      <c r="B19" s="2"/>
      <c r="C19" s="2"/>
      <c r="D19" s="2"/>
      <c r="E19" s="2"/>
      <c r="F19" s="30"/>
      <c r="G19" s="26"/>
      <c r="H19" s="32"/>
      <c r="I19" s="32"/>
      <c r="J19" s="32"/>
      <c r="K19" s="32"/>
    </row>
    <row r="20" spans="1:11">
      <c r="A20" s="13"/>
      <c r="B20" s="2"/>
      <c r="C20" s="2"/>
      <c r="D20" s="2"/>
      <c r="E20" s="2"/>
      <c r="F20" s="30"/>
      <c r="G20" s="26"/>
      <c r="H20" s="32"/>
      <c r="I20" s="32"/>
      <c r="J20" s="32"/>
      <c r="K20" s="32"/>
    </row>
    <row r="21" spans="1:11">
      <c r="A21" s="13"/>
      <c r="B21" s="2"/>
      <c r="C21" s="2"/>
      <c r="D21" s="2"/>
      <c r="E21" s="2"/>
      <c r="F21" s="30"/>
      <c r="G21" s="26"/>
      <c r="H21" s="32"/>
      <c r="I21" s="32"/>
      <c r="J21" s="32"/>
      <c r="K21" s="32"/>
    </row>
    <row r="22" spans="1:11">
      <c r="A22" s="13"/>
      <c r="B22" s="2"/>
      <c r="C22" s="2"/>
      <c r="D22" s="2"/>
      <c r="E22" s="2"/>
      <c r="F22" s="30"/>
      <c r="G22" s="26"/>
      <c r="H22" s="32"/>
      <c r="I22" s="32"/>
      <c r="J22" s="32"/>
      <c r="K22" s="32"/>
    </row>
    <row r="23" spans="1:11">
      <c r="A23" s="14"/>
      <c r="B23" s="2"/>
      <c r="C23" s="2"/>
      <c r="D23" s="2"/>
      <c r="E23" s="2"/>
      <c r="F23" s="30"/>
      <c r="G23" s="26"/>
      <c r="H23" s="32"/>
      <c r="I23" s="32"/>
      <c r="J23" s="32"/>
      <c r="K23" s="32"/>
    </row>
    <row r="24" spans="1:11">
      <c r="A24" s="13"/>
      <c r="B24" s="2"/>
      <c r="C24" s="2"/>
      <c r="D24" s="2"/>
      <c r="E24" s="2"/>
      <c r="F24" s="30"/>
      <c r="G24" s="26"/>
      <c r="H24" s="32"/>
      <c r="I24" s="32"/>
      <c r="J24" s="32"/>
      <c r="K24" s="32"/>
    </row>
    <row r="25" spans="1:11">
      <c r="A25" s="15"/>
      <c r="B25" s="2"/>
      <c r="C25" s="2"/>
      <c r="D25" s="2"/>
      <c r="E25" s="2"/>
      <c r="F25" s="30"/>
      <c r="G25" s="26"/>
      <c r="H25" s="32"/>
      <c r="I25" s="32"/>
      <c r="J25" s="32"/>
      <c r="K25" s="32"/>
    </row>
    <row r="26" spans="1:11">
      <c r="A26" s="12"/>
      <c r="B26" s="2"/>
      <c r="C26" s="2"/>
      <c r="D26" s="2"/>
      <c r="E26" s="2"/>
      <c r="F26" s="30"/>
      <c r="G26" s="26"/>
      <c r="H26" s="32"/>
      <c r="I26" s="32"/>
      <c r="J26" s="32"/>
      <c r="K26" s="32"/>
    </row>
    <row r="27" spans="1:11">
      <c r="A27" s="13"/>
      <c r="B27" s="2"/>
      <c r="C27" s="2"/>
      <c r="D27" s="2"/>
      <c r="E27" s="2"/>
      <c r="F27" s="30"/>
      <c r="G27" s="26"/>
      <c r="H27" s="32"/>
      <c r="I27" s="32"/>
      <c r="J27" s="32"/>
      <c r="K27" s="32"/>
    </row>
    <row r="28" spans="1:11">
      <c r="A28" s="13"/>
      <c r="B28" s="2"/>
      <c r="C28" s="2"/>
      <c r="D28" s="2"/>
      <c r="E28" s="2"/>
      <c r="F28" s="30"/>
      <c r="G28" s="26"/>
      <c r="H28" s="32"/>
      <c r="I28" s="32"/>
      <c r="J28" s="32"/>
      <c r="K28" s="32"/>
    </row>
    <row r="29" spans="1:11">
      <c r="A29" s="13"/>
      <c r="B29" s="2"/>
      <c r="C29" s="2"/>
      <c r="D29" s="2"/>
      <c r="E29" s="2"/>
      <c r="F29" s="30"/>
      <c r="G29" s="26"/>
      <c r="H29" s="32"/>
      <c r="I29" s="32"/>
      <c r="J29" s="32"/>
      <c r="K29" s="32"/>
    </row>
    <row r="30" spans="1:11">
      <c r="A30" s="13"/>
      <c r="B30" s="2"/>
      <c r="C30" s="2"/>
      <c r="D30" s="2"/>
      <c r="E30" s="2"/>
      <c r="F30" s="30"/>
      <c r="G30" s="26"/>
      <c r="H30" s="32"/>
      <c r="I30" s="32"/>
      <c r="J30" s="32"/>
      <c r="K30" s="32"/>
    </row>
    <row r="31" spans="1:11">
      <c r="A31" s="14"/>
      <c r="B31" s="2"/>
      <c r="C31" s="2"/>
      <c r="D31" s="2"/>
      <c r="E31" s="2"/>
      <c r="F31" s="30"/>
      <c r="G31" s="26"/>
      <c r="H31" s="32"/>
      <c r="I31" s="32"/>
      <c r="J31" s="32"/>
      <c r="K31" s="32"/>
    </row>
    <row r="32" spans="1:11">
      <c r="A32" s="4"/>
      <c r="B32" s="2"/>
      <c r="C32" s="2"/>
      <c r="D32" s="2"/>
      <c r="E32" s="2"/>
      <c r="F32" s="30"/>
      <c r="G32" s="26"/>
      <c r="H32" s="32"/>
      <c r="I32" s="32"/>
      <c r="J32" s="32"/>
      <c r="K32" s="32"/>
    </row>
    <row r="33" spans="1:11">
      <c r="A33" s="5"/>
      <c r="B33" s="2"/>
      <c r="C33" s="2"/>
      <c r="D33" s="2"/>
      <c r="E33" s="2"/>
      <c r="F33" s="31"/>
      <c r="G33" s="26"/>
      <c r="H33" s="32"/>
      <c r="I33" s="32"/>
      <c r="J33" s="32"/>
      <c r="K33" s="32"/>
    </row>
    <row r="34" spans="1:11">
      <c r="G34" s="33"/>
      <c r="H34" s="34"/>
      <c r="I34" s="34"/>
      <c r="J34" s="34"/>
      <c r="K34" s="34"/>
    </row>
  </sheetData>
  <pageMargins left="0.7" right="0.7" top="0.75" bottom="0.75" header="0.3" footer="0.3"/>
  <pageSetup paperSize="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3"/>
  <sheetViews>
    <sheetView workbookViewId="0">
      <selection sqref="A1:XFD33"/>
    </sheetView>
  </sheetViews>
  <sheetFormatPr defaultRowHeight="15"/>
  <cols>
    <col min="1" max="1" width="64.85546875" bestFit="1" customWidth="1"/>
  </cols>
  <sheetData>
    <row r="1" spans="1:11">
      <c r="B1" s="17"/>
      <c r="C1" s="18"/>
      <c r="D1" s="18"/>
      <c r="E1" s="18"/>
      <c r="F1" s="25"/>
      <c r="G1" s="28"/>
      <c r="H1" s="29"/>
      <c r="I1" s="29"/>
      <c r="J1" s="29"/>
      <c r="K1" s="27"/>
    </row>
    <row r="2" spans="1:11">
      <c r="A2" s="3"/>
      <c r="B2" s="2"/>
      <c r="C2" s="2"/>
      <c r="D2" s="2"/>
      <c r="E2" s="2"/>
      <c r="F2" s="30"/>
      <c r="G2" s="2"/>
      <c r="H2" s="20"/>
      <c r="I2" s="20"/>
      <c r="J2" s="20"/>
    </row>
    <row r="3" spans="1:11">
      <c r="A3" s="8"/>
      <c r="B3" s="2"/>
      <c r="C3" s="2"/>
      <c r="D3" s="2"/>
      <c r="E3" s="2"/>
      <c r="F3" s="30"/>
      <c r="G3" s="26"/>
      <c r="H3" s="32"/>
      <c r="I3" s="32"/>
      <c r="J3" s="32"/>
      <c r="K3" s="32"/>
    </row>
    <row r="4" spans="1:11">
      <c r="A4" s="9"/>
      <c r="B4" s="2"/>
      <c r="C4" s="2"/>
      <c r="D4" s="2"/>
      <c r="E4" s="2"/>
      <c r="F4" s="30"/>
      <c r="G4" s="26"/>
      <c r="H4" s="32"/>
      <c r="I4" s="32"/>
      <c r="J4" s="32"/>
      <c r="K4" s="32"/>
    </row>
    <row r="5" spans="1:11">
      <c r="A5" s="9"/>
      <c r="B5" s="2"/>
      <c r="C5" s="2"/>
      <c r="D5" s="2"/>
      <c r="E5" s="2"/>
      <c r="F5" s="30"/>
      <c r="G5" s="26"/>
      <c r="H5" s="32"/>
      <c r="I5" s="32"/>
      <c r="J5" s="32"/>
      <c r="K5" s="32"/>
    </row>
    <row r="6" spans="1:11">
      <c r="A6" s="9"/>
      <c r="B6" s="2"/>
      <c r="C6" s="2"/>
      <c r="D6" s="2"/>
      <c r="E6" s="2"/>
      <c r="F6" s="30"/>
      <c r="G6" s="26"/>
      <c r="H6" s="32"/>
      <c r="I6" s="32"/>
      <c r="J6" s="32"/>
      <c r="K6" s="32"/>
    </row>
    <row r="7" spans="1:11">
      <c r="A7" s="10"/>
      <c r="B7" s="2"/>
      <c r="C7" s="2"/>
      <c r="D7" s="2"/>
      <c r="E7" s="2"/>
      <c r="F7" s="30"/>
      <c r="G7" s="26"/>
      <c r="H7" s="32"/>
      <c r="I7" s="32"/>
      <c r="J7" s="32"/>
      <c r="K7" s="32"/>
    </row>
    <row r="8" spans="1:11">
      <c r="A8" s="9"/>
      <c r="B8" s="2"/>
      <c r="C8" s="2"/>
      <c r="D8" s="2"/>
      <c r="E8" s="2"/>
      <c r="F8" s="30"/>
      <c r="G8" s="26"/>
      <c r="H8" s="32"/>
      <c r="I8" s="32"/>
      <c r="J8" s="32"/>
      <c r="K8" s="32"/>
    </row>
    <row r="9" spans="1:11">
      <c r="A9" s="15"/>
      <c r="B9" s="2"/>
      <c r="C9" s="2"/>
      <c r="D9" s="2"/>
      <c r="E9" s="2"/>
      <c r="F9" s="30"/>
      <c r="G9" s="26"/>
      <c r="H9" s="32"/>
      <c r="I9" s="32"/>
      <c r="J9" s="32"/>
      <c r="K9" s="32"/>
    </row>
    <row r="10" spans="1:11">
      <c r="A10" s="8"/>
      <c r="B10" s="2"/>
      <c r="C10" s="2"/>
      <c r="D10" s="2"/>
      <c r="E10" s="2"/>
      <c r="F10" s="30"/>
      <c r="G10" s="26"/>
      <c r="H10" s="32"/>
      <c r="I10" s="32"/>
      <c r="J10" s="32"/>
      <c r="K10" s="32"/>
    </row>
    <row r="11" spans="1:11">
      <c r="A11" s="9"/>
      <c r="B11" s="2"/>
      <c r="C11" s="2"/>
      <c r="D11" s="2"/>
      <c r="E11" s="2"/>
      <c r="F11" s="30"/>
      <c r="G11" s="26"/>
      <c r="H11" s="32"/>
      <c r="I11" s="32"/>
      <c r="J11" s="32"/>
      <c r="K11" s="32"/>
    </row>
    <row r="12" spans="1:11">
      <c r="A12" s="9"/>
      <c r="B12" s="2"/>
      <c r="C12" s="2"/>
      <c r="D12" s="2"/>
      <c r="E12" s="2"/>
      <c r="F12" s="30"/>
      <c r="G12" s="26"/>
      <c r="H12" s="32"/>
      <c r="I12" s="32"/>
      <c r="J12" s="32"/>
      <c r="K12" s="32"/>
    </row>
    <row r="13" spans="1:11">
      <c r="A13" s="9"/>
      <c r="B13" s="2"/>
      <c r="C13" s="2"/>
      <c r="D13" s="2"/>
      <c r="E13" s="2"/>
      <c r="F13" s="30"/>
      <c r="G13" s="26"/>
      <c r="H13" s="32"/>
      <c r="I13" s="32"/>
      <c r="J13" s="32"/>
      <c r="K13" s="32"/>
    </row>
    <row r="14" spans="1:11">
      <c r="A14" s="9"/>
      <c r="B14" s="2"/>
      <c r="C14" s="2"/>
      <c r="D14" s="2"/>
      <c r="E14" s="2"/>
      <c r="F14" s="30"/>
      <c r="G14" s="26"/>
      <c r="H14" s="32"/>
      <c r="I14" s="32"/>
      <c r="J14" s="32"/>
      <c r="K14" s="32"/>
    </row>
    <row r="15" spans="1:11">
      <c r="A15" s="10"/>
      <c r="B15" s="2"/>
      <c r="C15" s="2"/>
      <c r="D15" s="2"/>
      <c r="E15" s="2"/>
      <c r="F15" s="30"/>
      <c r="G15" s="26"/>
      <c r="H15" s="32"/>
      <c r="I15" s="32"/>
      <c r="J15" s="32"/>
      <c r="K15" s="32"/>
    </row>
    <row r="16" spans="1:11">
      <c r="A16" s="4"/>
      <c r="B16" s="2"/>
      <c r="C16" s="2"/>
      <c r="D16" s="2"/>
      <c r="E16" s="2"/>
      <c r="F16" s="30"/>
      <c r="G16" s="26"/>
      <c r="H16" s="32"/>
      <c r="I16" s="32"/>
      <c r="J16" s="32"/>
      <c r="K16" s="32"/>
    </row>
    <row r="17" spans="1:11">
      <c r="A17" s="4"/>
      <c r="B17" s="2"/>
      <c r="C17" s="2"/>
      <c r="D17" s="2"/>
      <c r="E17" s="2"/>
      <c r="F17" s="30"/>
      <c r="G17" s="26"/>
      <c r="H17" s="32"/>
      <c r="I17" s="32"/>
      <c r="J17" s="32"/>
      <c r="K17" s="32"/>
    </row>
    <row r="18" spans="1:11">
      <c r="A18" s="11"/>
      <c r="B18" s="2"/>
      <c r="C18" s="2"/>
      <c r="D18" s="2"/>
      <c r="E18" s="2"/>
      <c r="F18" s="30"/>
      <c r="G18" s="26"/>
      <c r="H18" s="32"/>
      <c r="I18" s="32"/>
      <c r="J18" s="32"/>
      <c r="K18" s="32"/>
    </row>
    <row r="19" spans="1:11">
      <c r="A19" s="12"/>
      <c r="B19" s="2"/>
      <c r="C19" s="2"/>
      <c r="D19" s="2"/>
      <c r="E19" s="2"/>
      <c r="F19" s="30"/>
      <c r="G19" s="26"/>
      <c r="H19" s="32"/>
      <c r="I19" s="32"/>
      <c r="J19" s="32"/>
      <c r="K19" s="32"/>
    </row>
    <row r="20" spans="1:11">
      <c r="A20" s="13"/>
      <c r="B20" s="2"/>
      <c r="C20" s="2"/>
      <c r="D20" s="2"/>
      <c r="E20" s="2"/>
      <c r="F20" s="30"/>
      <c r="G20" s="26"/>
      <c r="H20" s="32"/>
      <c r="I20" s="32"/>
      <c r="J20" s="32"/>
      <c r="K20" s="32"/>
    </row>
    <row r="21" spans="1:11">
      <c r="A21" s="13"/>
      <c r="B21" s="2"/>
      <c r="C21" s="2"/>
      <c r="D21" s="2"/>
      <c r="E21" s="2"/>
      <c r="F21" s="30"/>
      <c r="G21" s="26"/>
      <c r="H21" s="32"/>
      <c r="I21" s="32"/>
      <c r="J21" s="32"/>
      <c r="K21" s="32"/>
    </row>
    <row r="22" spans="1:11">
      <c r="A22" s="13"/>
      <c r="B22" s="2"/>
      <c r="C22" s="2"/>
      <c r="D22" s="2"/>
      <c r="E22" s="2"/>
      <c r="F22" s="30"/>
      <c r="G22" s="26"/>
      <c r="H22" s="32"/>
      <c r="I22" s="32"/>
      <c r="J22" s="32"/>
      <c r="K22" s="32"/>
    </row>
    <row r="23" spans="1:11">
      <c r="A23" s="14"/>
      <c r="B23" s="2"/>
      <c r="C23" s="2"/>
      <c r="D23" s="2"/>
      <c r="E23" s="2"/>
      <c r="F23" s="30"/>
      <c r="G23" s="26"/>
      <c r="H23" s="32"/>
      <c r="I23" s="32"/>
      <c r="J23" s="32"/>
      <c r="K23" s="32"/>
    </row>
    <row r="24" spans="1:11">
      <c r="A24" s="13"/>
      <c r="B24" s="2"/>
      <c r="C24" s="2"/>
      <c r="D24" s="2"/>
      <c r="E24" s="2"/>
      <c r="F24" s="30"/>
      <c r="G24" s="26"/>
      <c r="H24" s="32"/>
      <c r="I24" s="32"/>
      <c r="J24" s="32"/>
      <c r="K24" s="32"/>
    </row>
    <row r="25" spans="1:11">
      <c r="A25" s="15"/>
      <c r="B25" s="2"/>
      <c r="C25" s="2"/>
      <c r="D25" s="2"/>
      <c r="E25" s="2"/>
      <c r="F25" s="30"/>
      <c r="G25" s="26"/>
      <c r="H25" s="32"/>
      <c r="I25" s="32"/>
      <c r="J25" s="32"/>
      <c r="K25" s="32"/>
    </row>
    <row r="26" spans="1:11">
      <c r="A26" s="12"/>
      <c r="B26" s="2"/>
      <c r="C26" s="2"/>
      <c r="D26" s="2"/>
      <c r="E26" s="2"/>
      <c r="F26" s="30"/>
      <c r="G26" s="26"/>
      <c r="H26" s="32"/>
      <c r="I26" s="32"/>
      <c r="J26" s="32"/>
      <c r="K26" s="32"/>
    </row>
    <row r="27" spans="1:11">
      <c r="A27" s="13"/>
      <c r="B27" s="2"/>
      <c r="C27" s="2"/>
      <c r="D27" s="2"/>
      <c r="E27" s="2"/>
      <c r="F27" s="30"/>
      <c r="G27" s="26"/>
      <c r="H27" s="32"/>
      <c r="I27" s="32"/>
      <c r="J27" s="32"/>
      <c r="K27" s="32"/>
    </row>
    <row r="28" spans="1:11">
      <c r="A28" s="13"/>
      <c r="B28" s="2"/>
      <c r="C28" s="2"/>
      <c r="D28" s="2"/>
      <c r="E28" s="2"/>
      <c r="F28" s="30"/>
      <c r="G28" s="26"/>
      <c r="H28" s="32"/>
      <c r="I28" s="32"/>
      <c r="J28" s="32"/>
      <c r="K28" s="32"/>
    </row>
    <row r="29" spans="1:11">
      <c r="A29" s="13"/>
      <c r="B29" s="2"/>
      <c r="C29" s="2"/>
      <c r="D29" s="2"/>
      <c r="E29" s="2"/>
      <c r="F29" s="30"/>
      <c r="G29" s="26"/>
      <c r="H29" s="32"/>
      <c r="I29" s="32"/>
      <c r="J29" s="32"/>
      <c r="K29" s="32"/>
    </row>
    <row r="30" spans="1:11">
      <c r="A30" s="13"/>
      <c r="B30" s="2"/>
      <c r="C30" s="2"/>
      <c r="D30" s="2"/>
      <c r="E30" s="2"/>
      <c r="F30" s="30"/>
      <c r="G30" s="26"/>
      <c r="H30" s="32"/>
      <c r="I30" s="32"/>
      <c r="J30" s="32"/>
      <c r="K30" s="32"/>
    </row>
    <row r="31" spans="1:11">
      <c r="A31" s="14"/>
      <c r="B31" s="2"/>
      <c r="C31" s="2"/>
      <c r="D31" s="2"/>
      <c r="E31" s="2"/>
      <c r="F31" s="30"/>
      <c r="G31" s="26"/>
      <c r="H31" s="32"/>
      <c r="I31" s="32"/>
      <c r="J31" s="32"/>
      <c r="K31" s="32"/>
    </row>
    <row r="32" spans="1:11">
      <c r="A32" s="4"/>
      <c r="B32" s="2"/>
      <c r="C32" s="2"/>
      <c r="D32" s="2"/>
      <c r="E32" s="2"/>
      <c r="F32" s="30"/>
      <c r="G32" s="26"/>
      <c r="H32" s="32"/>
      <c r="I32" s="32"/>
      <c r="J32" s="32"/>
      <c r="K32" s="32"/>
    </row>
    <row r="33" spans="1:11">
      <c r="A33" s="5"/>
      <c r="B33" s="2"/>
      <c r="C33" s="2"/>
      <c r="D33" s="2"/>
      <c r="E33" s="2"/>
      <c r="F33" s="31"/>
      <c r="G33" s="26"/>
      <c r="H33" s="32"/>
      <c r="I33" s="32"/>
      <c r="J33" s="32"/>
      <c r="K33" s="32"/>
    </row>
  </sheetData>
  <pageMargins left="0.7" right="0.7" top="0.75" bottom="0.75" header="0.3" footer="0.3"/>
  <pageSetup paperSize="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33"/>
  <sheetViews>
    <sheetView workbookViewId="0">
      <selection sqref="A1:XFD33"/>
    </sheetView>
  </sheetViews>
  <sheetFormatPr defaultRowHeight="15"/>
  <cols>
    <col min="1" max="1" width="64.85546875" bestFit="1" customWidth="1"/>
    <col min="6" max="6" width="6.7109375" customWidth="1"/>
  </cols>
  <sheetData>
    <row r="1" spans="1:11">
      <c r="B1" s="17"/>
      <c r="C1" s="18"/>
      <c r="D1" s="18"/>
      <c r="E1" s="18"/>
      <c r="F1" s="25"/>
      <c r="G1" s="28"/>
      <c r="H1" s="29"/>
      <c r="I1" s="29"/>
      <c r="J1" s="29"/>
      <c r="K1" s="27"/>
    </row>
    <row r="2" spans="1:11">
      <c r="A2" s="3"/>
      <c r="B2" s="2"/>
      <c r="C2" s="2"/>
      <c r="D2" s="2"/>
      <c r="E2" s="2"/>
      <c r="F2" s="30"/>
      <c r="G2" s="2"/>
      <c r="H2" s="20"/>
      <c r="I2" s="20"/>
      <c r="J2" s="20"/>
    </row>
    <row r="3" spans="1:11">
      <c r="A3" s="8"/>
      <c r="B3" s="2"/>
      <c r="C3" s="2"/>
      <c r="D3" s="2"/>
      <c r="E3" s="2"/>
      <c r="F3" s="30"/>
      <c r="G3" s="26"/>
      <c r="H3" s="32"/>
      <c r="I3" s="32"/>
      <c r="J3" s="32"/>
      <c r="K3" s="32"/>
    </row>
    <row r="4" spans="1:11">
      <c r="A4" s="9"/>
      <c r="B4" s="2"/>
      <c r="C4" s="2"/>
      <c r="D4" s="2"/>
      <c r="E4" s="2"/>
      <c r="F4" s="30"/>
      <c r="G4" s="26"/>
      <c r="H4" s="32"/>
      <c r="I4" s="32"/>
      <c r="J4" s="32"/>
      <c r="K4" s="32"/>
    </row>
    <row r="5" spans="1:11">
      <c r="A5" s="9"/>
      <c r="B5" s="2"/>
      <c r="C5" s="2"/>
      <c r="D5" s="2"/>
      <c r="E5" s="2"/>
      <c r="F5" s="30"/>
      <c r="G5" s="26"/>
      <c r="H5" s="32"/>
      <c r="I5" s="32"/>
      <c r="J5" s="32"/>
      <c r="K5" s="32"/>
    </row>
    <row r="6" spans="1:11">
      <c r="A6" s="9"/>
      <c r="B6" s="2"/>
      <c r="C6" s="2"/>
      <c r="D6" s="2"/>
      <c r="E6" s="2"/>
      <c r="F6" s="30"/>
      <c r="G6" s="26"/>
      <c r="H6" s="32"/>
      <c r="I6" s="32"/>
      <c r="J6" s="32"/>
      <c r="K6" s="32"/>
    </row>
    <row r="7" spans="1:11">
      <c r="A7" s="10"/>
      <c r="B7" s="2"/>
      <c r="C7" s="2"/>
      <c r="D7" s="2"/>
      <c r="E7" s="2"/>
      <c r="F7" s="30"/>
      <c r="G7" s="26"/>
      <c r="H7" s="32"/>
      <c r="I7" s="32"/>
      <c r="J7" s="32"/>
      <c r="K7" s="32"/>
    </row>
    <row r="8" spans="1:11">
      <c r="A8" s="9"/>
      <c r="B8" s="2"/>
      <c r="C8" s="2"/>
      <c r="D8" s="2"/>
      <c r="E8" s="2"/>
      <c r="F8" s="30"/>
      <c r="G8" s="26"/>
      <c r="H8" s="32"/>
      <c r="I8" s="32"/>
      <c r="J8" s="32"/>
      <c r="K8" s="32"/>
    </row>
    <row r="9" spans="1:11">
      <c r="A9" s="15"/>
      <c r="B9" s="2"/>
      <c r="C9" s="2"/>
      <c r="D9" s="2"/>
      <c r="E9" s="2"/>
      <c r="F9" s="30"/>
      <c r="G9" s="26"/>
      <c r="H9" s="32"/>
      <c r="I9" s="32"/>
      <c r="J9" s="32"/>
      <c r="K9" s="32"/>
    </row>
    <row r="10" spans="1:11">
      <c r="A10" s="8"/>
      <c r="B10" s="2"/>
      <c r="C10" s="2"/>
      <c r="D10" s="2"/>
      <c r="E10" s="2"/>
      <c r="F10" s="30"/>
      <c r="G10" s="26"/>
      <c r="H10" s="32"/>
      <c r="I10" s="32"/>
      <c r="J10" s="32"/>
      <c r="K10" s="32"/>
    </row>
    <row r="11" spans="1:11">
      <c r="A11" s="9"/>
      <c r="B11" s="2"/>
      <c r="C11" s="2"/>
      <c r="D11" s="2"/>
      <c r="E11" s="2"/>
      <c r="F11" s="30"/>
      <c r="G11" s="26"/>
      <c r="H11" s="32"/>
      <c r="I11" s="32"/>
      <c r="J11" s="32"/>
      <c r="K11" s="32"/>
    </row>
    <row r="12" spans="1:11">
      <c r="A12" s="9"/>
      <c r="B12" s="2"/>
      <c r="C12" s="2"/>
      <c r="D12" s="2"/>
      <c r="E12" s="2"/>
      <c r="F12" s="30"/>
      <c r="G12" s="26"/>
      <c r="H12" s="32"/>
      <c r="I12" s="32"/>
      <c r="J12" s="32"/>
      <c r="K12" s="32"/>
    </row>
    <row r="13" spans="1:11">
      <c r="A13" s="9"/>
      <c r="B13" s="2"/>
      <c r="C13" s="2"/>
      <c r="D13" s="2"/>
      <c r="E13" s="2"/>
      <c r="F13" s="30"/>
      <c r="G13" s="26"/>
      <c r="H13" s="32"/>
      <c r="I13" s="32"/>
      <c r="J13" s="32"/>
      <c r="K13" s="32"/>
    </row>
    <row r="14" spans="1:11">
      <c r="A14" s="9"/>
      <c r="B14" s="2"/>
      <c r="C14" s="2"/>
      <c r="D14" s="2"/>
      <c r="E14" s="2"/>
      <c r="F14" s="30"/>
      <c r="G14" s="26"/>
      <c r="H14" s="32"/>
      <c r="I14" s="32"/>
      <c r="J14" s="32"/>
      <c r="K14" s="32"/>
    </row>
    <row r="15" spans="1:11">
      <c r="A15" s="10"/>
      <c r="B15" s="2"/>
      <c r="C15" s="2"/>
      <c r="D15" s="2"/>
      <c r="E15" s="2"/>
      <c r="F15" s="30"/>
      <c r="G15" s="26"/>
      <c r="H15" s="32"/>
      <c r="I15" s="32"/>
      <c r="J15" s="32"/>
      <c r="K15" s="32"/>
    </row>
    <row r="16" spans="1:11">
      <c r="A16" s="4"/>
      <c r="B16" s="2"/>
      <c r="C16" s="2"/>
      <c r="D16" s="2"/>
      <c r="E16" s="2"/>
      <c r="F16" s="30"/>
      <c r="G16" s="26"/>
      <c r="H16" s="32"/>
      <c r="I16" s="32"/>
      <c r="J16" s="32"/>
      <c r="K16" s="32"/>
    </row>
    <row r="17" spans="1:11">
      <c r="A17" s="4"/>
      <c r="B17" s="2"/>
      <c r="C17" s="2"/>
      <c r="D17" s="2"/>
      <c r="E17" s="2"/>
      <c r="F17" s="30"/>
      <c r="G17" s="26"/>
      <c r="H17" s="32"/>
      <c r="I17" s="32"/>
      <c r="J17" s="32"/>
      <c r="K17" s="32"/>
    </row>
    <row r="18" spans="1:11">
      <c r="A18" s="11"/>
      <c r="B18" s="2"/>
      <c r="C18" s="2"/>
      <c r="D18" s="2"/>
      <c r="E18" s="2"/>
      <c r="F18" s="30"/>
      <c r="G18" s="26"/>
      <c r="H18" s="32"/>
      <c r="I18" s="32"/>
      <c r="J18" s="32"/>
      <c r="K18" s="32"/>
    </row>
    <row r="19" spans="1:11">
      <c r="A19" s="12"/>
      <c r="B19" s="2"/>
      <c r="C19" s="2"/>
      <c r="D19" s="2"/>
      <c r="E19" s="2"/>
      <c r="F19" s="30"/>
      <c r="G19" s="26"/>
      <c r="H19" s="32"/>
      <c r="I19" s="32"/>
      <c r="J19" s="32"/>
      <c r="K19" s="32"/>
    </row>
    <row r="20" spans="1:11">
      <c r="A20" s="13"/>
      <c r="B20" s="2"/>
      <c r="C20" s="2"/>
      <c r="D20" s="2"/>
      <c r="E20" s="2"/>
      <c r="F20" s="30"/>
      <c r="G20" s="26"/>
      <c r="H20" s="32"/>
      <c r="I20" s="32"/>
      <c r="J20" s="32"/>
      <c r="K20" s="32"/>
    </row>
    <row r="21" spans="1:11">
      <c r="A21" s="13"/>
      <c r="B21" s="2"/>
      <c r="C21" s="2"/>
      <c r="D21" s="2"/>
      <c r="E21" s="2"/>
      <c r="F21" s="30"/>
      <c r="G21" s="26"/>
      <c r="H21" s="32"/>
      <c r="I21" s="32"/>
      <c r="J21" s="32"/>
      <c r="K21" s="32"/>
    </row>
    <row r="22" spans="1:11">
      <c r="A22" s="13"/>
      <c r="B22" s="2"/>
      <c r="C22" s="2"/>
      <c r="D22" s="2"/>
      <c r="E22" s="2"/>
      <c r="F22" s="30"/>
      <c r="G22" s="26"/>
      <c r="H22" s="32"/>
      <c r="I22" s="32"/>
      <c r="J22" s="32"/>
      <c r="K22" s="32"/>
    </row>
    <row r="23" spans="1:11">
      <c r="A23" s="14"/>
      <c r="B23" s="2"/>
      <c r="C23" s="2"/>
      <c r="D23" s="2"/>
      <c r="E23" s="2"/>
      <c r="F23" s="30"/>
      <c r="G23" s="26"/>
      <c r="H23" s="32"/>
      <c r="I23" s="32"/>
      <c r="J23" s="32"/>
      <c r="K23" s="32"/>
    </row>
    <row r="24" spans="1:11">
      <c r="A24" s="13"/>
      <c r="B24" s="2"/>
      <c r="C24" s="2"/>
      <c r="D24" s="2"/>
      <c r="E24" s="2"/>
      <c r="F24" s="30"/>
      <c r="G24" s="26"/>
      <c r="H24" s="32"/>
      <c r="I24" s="32"/>
      <c r="J24" s="32"/>
      <c r="K24" s="32"/>
    </row>
    <row r="25" spans="1:11">
      <c r="A25" s="15"/>
      <c r="B25" s="2"/>
      <c r="C25" s="2"/>
      <c r="D25" s="2"/>
      <c r="E25" s="2"/>
      <c r="F25" s="30"/>
      <c r="G25" s="26"/>
      <c r="H25" s="32"/>
      <c r="I25" s="32"/>
      <c r="J25" s="32"/>
      <c r="K25" s="32"/>
    </row>
    <row r="26" spans="1:11">
      <c r="A26" s="12"/>
      <c r="B26" s="2"/>
      <c r="C26" s="2"/>
      <c r="D26" s="2"/>
      <c r="E26" s="2"/>
      <c r="F26" s="30"/>
      <c r="G26" s="26"/>
      <c r="H26" s="32"/>
      <c r="I26" s="32"/>
      <c r="J26" s="32"/>
      <c r="K26" s="32"/>
    </row>
    <row r="27" spans="1:11">
      <c r="A27" s="13"/>
      <c r="B27" s="2"/>
      <c r="C27" s="2"/>
      <c r="D27" s="2"/>
      <c r="E27" s="2"/>
      <c r="F27" s="30"/>
      <c r="G27" s="26"/>
      <c r="H27" s="32"/>
      <c r="I27" s="32"/>
      <c r="J27" s="32"/>
      <c r="K27" s="32"/>
    </row>
    <row r="28" spans="1:11">
      <c r="A28" s="13"/>
      <c r="B28" s="2"/>
      <c r="C28" s="2"/>
      <c r="D28" s="2"/>
      <c r="E28" s="2"/>
      <c r="F28" s="30"/>
      <c r="G28" s="26"/>
      <c r="H28" s="32"/>
      <c r="I28" s="32"/>
      <c r="J28" s="32"/>
      <c r="K28" s="32"/>
    </row>
    <row r="29" spans="1:11">
      <c r="A29" s="13"/>
      <c r="B29" s="2"/>
      <c r="C29" s="2"/>
      <c r="D29" s="2"/>
      <c r="E29" s="2"/>
      <c r="F29" s="30"/>
      <c r="G29" s="26"/>
      <c r="H29" s="32"/>
      <c r="I29" s="32"/>
      <c r="J29" s="32"/>
      <c r="K29" s="32"/>
    </row>
    <row r="30" spans="1:11">
      <c r="A30" s="13"/>
      <c r="B30" s="2"/>
      <c r="C30" s="2"/>
      <c r="D30" s="2"/>
      <c r="E30" s="2"/>
      <c r="F30" s="30"/>
      <c r="G30" s="26"/>
      <c r="H30" s="32"/>
      <c r="I30" s="32"/>
      <c r="J30" s="32"/>
      <c r="K30" s="32"/>
    </row>
    <row r="31" spans="1:11">
      <c r="A31" s="14"/>
      <c r="B31" s="2"/>
      <c r="C31" s="2"/>
      <c r="D31" s="2"/>
      <c r="E31" s="2"/>
      <c r="F31" s="30"/>
      <c r="G31" s="26"/>
      <c r="H31" s="32"/>
      <c r="I31" s="32"/>
      <c r="J31" s="32"/>
      <c r="K31" s="32"/>
    </row>
    <row r="32" spans="1:11">
      <c r="A32" s="4"/>
      <c r="B32" s="2"/>
      <c r="C32" s="2"/>
      <c r="D32" s="2"/>
      <c r="E32" s="2"/>
      <c r="F32" s="30"/>
      <c r="G32" s="26"/>
      <c r="H32" s="32"/>
      <c r="I32" s="32"/>
      <c r="J32" s="32"/>
      <c r="K32" s="32"/>
    </row>
    <row r="33" spans="1:11">
      <c r="A33" s="5"/>
      <c r="B33" s="2"/>
      <c r="C33" s="2"/>
      <c r="D33" s="2"/>
      <c r="E33" s="2"/>
      <c r="F33" s="31"/>
      <c r="G33" s="26"/>
      <c r="H33" s="32"/>
      <c r="I33" s="32"/>
      <c r="J33" s="32"/>
      <c r="K33" s="32"/>
    </row>
  </sheetData>
  <pageMargins left="0.7" right="0.7" top="0.75" bottom="0.75" header="0.3" footer="0.3"/>
  <pageSetup paperSize="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33"/>
  <sheetViews>
    <sheetView topLeftCell="A9" workbookViewId="0">
      <selection sqref="A1:XFD33"/>
    </sheetView>
  </sheetViews>
  <sheetFormatPr defaultRowHeight="15"/>
  <cols>
    <col min="1" max="1" width="64.85546875" bestFit="1" customWidth="1"/>
  </cols>
  <sheetData>
    <row r="1" spans="1:11">
      <c r="B1" s="17"/>
      <c r="C1" s="18"/>
      <c r="D1" s="18"/>
      <c r="E1" s="18"/>
      <c r="F1" s="25"/>
      <c r="G1" s="28"/>
      <c r="H1" s="29"/>
      <c r="I1" s="29"/>
      <c r="J1" s="29"/>
      <c r="K1" s="27"/>
    </row>
    <row r="2" spans="1:11">
      <c r="A2" s="3"/>
      <c r="B2" s="2"/>
      <c r="C2" s="2"/>
      <c r="D2" s="2"/>
      <c r="E2" s="2"/>
      <c r="F2" s="30"/>
      <c r="G2" s="2"/>
      <c r="H2" s="20"/>
      <c r="I2" s="20"/>
      <c r="J2" s="20"/>
    </row>
    <row r="3" spans="1:11">
      <c r="A3" s="8"/>
      <c r="B3" s="2"/>
      <c r="C3" s="2"/>
      <c r="D3" s="2"/>
      <c r="E3" s="2"/>
      <c r="F3" s="30"/>
      <c r="G3" s="26"/>
      <c r="H3" s="32"/>
      <c r="I3" s="32"/>
      <c r="J3" s="32"/>
      <c r="K3" s="32"/>
    </row>
    <row r="4" spans="1:11">
      <c r="A4" s="9"/>
      <c r="B4" s="2"/>
      <c r="C4" s="2"/>
      <c r="D4" s="2"/>
      <c r="E4" s="2"/>
      <c r="F4" s="30"/>
      <c r="G4" s="26"/>
      <c r="H4" s="32"/>
      <c r="I4" s="32"/>
      <c r="J4" s="32"/>
      <c r="K4" s="32"/>
    </row>
    <row r="5" spans="1:11">
      <c r="A5" s="9"/>
      <c r="B5" s="2"/>
      <c r="C5" s="2"/>
      <c r="D5" s="2"/>
      <c r="E5" s="2"/>
      <c r="F5" s="30"/>
      <c r="G5" s="26"/>
      <c r="H5" s="32"/>
      <c r="I5" s="32"/>
      <c r="J5" s="32"/>
      <c r="K5" s="32"/>
    </row>
    <row r="6" spans="1:11">
      <c r="A6" s="9"/>
      <c r="B6" s="2"/>
      <c r="C6" s="2"/>
      <c r="D6" s="2"/>
      <c r="E6" s="2"/>
      <c r="F6" s="30"/>
      <c r="G6" s="26"/>
      <c r="H6" s="32"/>
      <c r="I6" s="32"/>
      <c r="J6" s="32"/>
      <c r="K6" s="32"/>
    </row>
    <row r="7" spans="1:11">
      <c r="A7" s="10"/>
      <c r="B7" s="2"/>
      <c r="C7" s="2"/>
      <c r="D7" s="2"/>
      <c r="E7" s="2"/>
      <c r="F7" s="30"/>
      <c r="G7" s="26"/>
      <c r="H7" s="32"/>
      <c r="I7" s="32"/>
      <c r="J7" s="32"/>
      <c r="K7" s="32"/>
    </row>
    <row r="8" spans="1:11">
      <c r="A8" s="9"/>
      <c r="B8" s="2"/>
      <c r="C8" s="2"/>
      <c r="D8" s="2"/>
      <c r="E8" s="2"/>
      <c r="F8" s="30"/>
      <c r="G8" s="26"/>
      <c r="H8" s="32"/>
      <c r="I8" s="32"/>
      <c r="J8" s="32"/>
      <c r="K8" s="32"/>
    </row>
    <row r="9" spans="1:11">
      <c r="A9" s="15"/>
      <c r="B9" s="2"/>
      <c r="C9" s="2"/>
      <c r="D9" s="2"/>
      <c r="E9" s="2"/>
      <c r="F9" s="30"/>
      <c r="G9" s="26"/>
      <c r="H9" s="32"/>
      <c r="I9" s="32"/>
      <c r="J9" s="32"/>
      <c r="K9" s="32"/>
    </row>
    <row r="10" spans="1:11">
      <c r="A10" s="8"/>
      <c r="B10" s="2"/>
      <c r="C10" s="2"/>
      <c r="D10" s="2"/>
      <c r="E10" s="2"/>
      <c r="F10" s="30"/>
      <c r="G10" s="26"/>
      <c r="H10" s="32"/>
      <c r="I10" s="32"/>
      <c r="J10" s="32"/>
      <c r="K10" s="32"/>
    </row>
    <row r="11" spans="1:11">
      <c r="A11" s="9"/>
      <c r="B11" s="2"/>
      <c r="C11" s="2"/>
      <c r="D11" s="2"/>
      <c r="E11" s="2"/>
      <c r="F11" s="30"/>
      <c r="G11" s="26"/>
      <c r="H11" s="32"/>
      <c r="I11" s="32"/>
      <c r="J11" s="32"/>
      <c r="K11" s="32"/>
    </row>
    <row r="12" spans="1:11">
      <c r="A12" s="9"/>
      <c r="B12" s="2"/>
      <c r="C12" s="2"/>
      <c r="D12" s="2"/>
      <c r="E12" s="2"/>
      <c r="F12" s="30"/>
      <c r="G12" s="26"/>
      <c r="H12" s="32"/>
      <c r="I12" s="32"/>
      <c r="J12" s="32"/>
      <c r="K12" s="32"/>
    </row>
    <row r="13" spans="1:11">
      <c r="A13" s="9"/>
      <c r="B13" s="2"/>
      <c r="C13" s="2"/>
      <c r="D13" s="2"/>
      <c r="E13" s="2"/>
      <c r="F13" s="30"/>
      <c r="G13" s="26"/>
      <c r="H13" s="32"/>
      <c r="I13" s="32"/>
      <c r="J13" s="32"/>
      <c r="K13" s="32"/>
    </row>
    <row r="14" spans="1:11">
      <c r="A14" s="9"/>
      <c r="B14" s="2"/>
      <c r="C14" s="2"/>
      <c r="D14" s="2"/>
      <c r="E14" s="2"/>
      <c r="F14" s="30"/>
      <c r="G14" s="26"/>
      <c r="H14" s="32"/>
      <c r="I14" s="32"/>
      <c r="J14" s="32"/>
      <c r="K14" s="32"/>
    </row>
    <row r="15" spans="1:11">
      <c r="A15" s="10"/>
      <c r="B15" s="2"/>
      <c r="C15" s="2"/>
      <c r="D15" s="2"/>
      <c r="E15" s="2"/>
      <c r="F15" s="30"/>
      <c r="G15" s="26"/>
      <c r="H15" s="32"/>
      <c r="I15" s="32"/>
      <c r="J15" s="32"/>
      <c r="K15" s="32"/>
    </row>
    <row r="16" spans="1:11">
      <c r="A16" s="4"/>
      <c r="B16" s="2"/>
      <c r="C16" s="2"/>
      <c r="D16" s="2"/>
      <c r="E16" s="2"/>
      <c r="F16" s="30"/>
      <c r="G16" s="26"/>
      <c r="H16" s="32"/>
      <c r="I16" s="32"/>
      <c r="J16" s="32"/>
      <c r="K16" s="32"/>
    </row>
    <row r="17" spans="1:11">
      <c r="A17" s="4"/>
      <c r="B17" s="2"/>
      <c r="C17" s="2"/>
      <c r="D17" s="2"/>
      <c r="E17" s="2"/>
      <c r="F17" s="30"/>
      <c r="G17" s="26"/>
      <c r="H17" s="32"/>
      <c r="I17" s="32"/>
      <c r="J17" s="32"/>
      <c r="K17" s="32"/>
    </row>
    <row r="18" spans="1:11">
      <c r="A18" s="11"/>
      <c r="B18" s="2"/>
      <c r="C18" s="2"/>
      <c r="D18" s="2"/>
      <c r="E18" s="2"/>
      <c r="F18" s="30"/>
      <c r="G18" s="26"/>
      <c r="H18" s="32"/>
      <c r="I18" s="32"/>
      <c r="J18" s="32"/>
      <c r="K18" s="32"/>
    </row>
    <row r="19" spans="1:11">
      <c r="A19" s="12"/>
      <c r="B19" s="2"/>
      <c r="C19" s="2"/>
      <c r="D19" s="2"/>
      <c r="E19" s="2"/>
      <c r="F19" s="30"/>
      <c r="G19" s="26"/>
      <c r="H19" s="32"/>
      <c r="I19" s="32"/>
      <c r="J19" s="32"/>
      <c r="K19" s="32"/>
    </row>
    <row r="20" spans="1:11">
      <c r="A20" s="13"/>
      <c r="B20" s="2"/>
      <c r="C20" s="2"/>
      <c r="D20" s="2"/>
      <c r="E20" s="2"/>
      <c r="F20" s="30"/>
      <c r="G20" s="26"/>
      <c r="H20" s="32"/>
      <c r="I20" s="32"/>
      <c r="J20" s="32"/>
      <c r="K20" s="32"/>
    </row>
    <row r="21" spans="1:11">
      <c r="A21" s="13"/>
      <c r="B21" s="2"/>
      <c r="C21" s="2"/>
      <c r="D21" s="2"/>
      <c r="E21" s="2"/>
      <c r="F21" s="30"/>
      <c r="G21" s="26"/>
      <c r="H21" s="32"/>
      <c r="I21" s="32"/>
      <c r="J21" s="32"/>
      <c r="K21" s="32"/>
    </row>
    <row r="22" spans="1:11">
      <c r="A22" s="13"/>
      <c r="B22" s="2"/>
      <c r="C22" s="2"/>
      <c r="D22" s="2"/>
      <c r="E22" s="2"/>
      <c r="F22" s="30"/>
      <c r="G22" s="26"/>
      <c r="H22" s="32"/>
      <c r="I22" s="32"/>
      <c r="J22" s="32"/>
      <c r="K22" s="32"/>
    </row>
    <row r="23" spans="1:11">
      <c r="A23" s="14"/>
      <c r="B23" s="2"/>
      <c r="C23" s="2"/>
      <c r="D23" s="2"/>
      <c r="E23" s="2"/>
      <c r="F23" s="30"/>
      <c r="G23" s="26"/>
      <c r="H23" s="32"/>
      <c r="I23" s="32"/>
      <c r="J23" s="32"/>
      <c r="K23" s="32"/>
    </row>
    <row r="24" spans="1:11">
      <c r="A24" s="13"/>
      <c r="B24" s="2"/>
      <c r="C24" s="2"/>
      <c r="D24" s="2"/>
      <c r="E24" s="2"/>
      <c r="F24" s="30"/>
      <c r="G24" s="26"/>
      <c r="H24" s="32"/>
      <c r="I24" s="32"/>
      <c r="J24" s="32"/>
      <c r="K24" s="32"/>
    </row>
    <row r="25" spans="1:11">
      <c r="A25" s="15"/>
      <c r="B25" s="2"/>
      <c r="C25" s="2"/>
      <c r="D25" s="2"/>
      <c r="E25" s="2"/>
      <c r="F25" s="30"/>
      <c r="G25" s="26"/>
      <c r="H25" s="32"/>
      <c r="I25" s="32"/>
      <c r="J25" s="32"/>
      <c r="K25" s="32"/>
    </row>
    <row r="26" spans="1:11">
      <c r="A26" s="12"/>
      <c r="B26" s="2"/>
      <c r="C26" s="2"/>
      <c r="D26" s="2"/>
      <c r="E26" s="2"/>
      <c r="F26" s="30"/>
      <c r="G26" s="26"/>
      <c r="H26" s="32"/>
      <c r="I26" s="32"/>
      <c r="J26" s="32"/>
      <c r="K26" s="32"/>
    </row>
    <row r="27" spans="1:11">
      <c r="A27" s="13"/>
      <c r="B27" s="2"/>
      <c r="C27" s="2"/>
      <c r="D27" s="2"/>
      <c r="E27" s="2"/>
      <c r="F27" s="30"/>
      <c r="G27" s="26"/>
      <c r="H27" s="32"/>
      <c r="I27" s="32"/>
      <c r="J27" s="32"/>
      <c r="K27" s="32"/>
    </row>
    <row r="28" spans="1:11">
      <c r="A28" s="13"/>
      <c r="B28" s="2"/>
      <c r="C28" s="2"/>
      <c r="D28" s="2"/>
      <c r="E28" s="2"/>
      <c r="F28" s="30"/>
      <c r="G28" s="26"/>
      <c r="H28" s="32"/>
      <c r="I28" s="32"/>
      <c r="J28" s="32"/>
      <c r="K28" s="32"/>
    </row>
    <row r="29" spans="1:11">
      <c r="A29" s="13"/>
      <c r="B29" s="2"/>
      <c r="C29" s="2"/>
      <c r="D29" s="2"/>
      <c r="E29" s="2"/>
      <c r="F29" s="30"/>
      <c r="G29" s="26"/>
      <c r="H29" s="32"/>
      <c r="I29" s="32"/>
      <c r="J29" s="32"/>
      <c r="K29" s="32"/>
    </row>
    <row r="30" spans="1:11">
      <c r="A30" s="13"/>
      <c r="B30" s="2"/>
      <c r="C30" s="2"/>
      <c r="D30" s="2"/>
      <c r="E30" s="2"/>
      <c r="F30" s="30"/>
      <c r="G30" s="26"/>
      <c r="H30" s="32"/>
      <c r="I30" s="32"/>
      <c r="J30" s="32"/>
      <c r="K30" s="32"/>
    </row>
    <row r="31" spans="1:11">
      <c r="A31" s="14"/>
      <c r="B31" s="2"/>
      <c r="C31" s="2"/>
      <c r="D31" s="2"/>
      <c r="E31" s="2"/>
      <c r="F31" s="30"/>
      <c r="G31" s="26"/>
      <c r="H31" s="32"/>
      <c r="I31" s="32"/>
      <c r="J31" s="32"/>
      <c r="K31" s="32"/>
    </row>
    <row r="32" spans="1:11">
      <c r="A32" s="4"/>
      <c r="B32" s="2"/>
      <c r="C32" s="2"/>
      <c r="D32" s="2"/>
      <c r="E32" s="2"/>
      <c r="F32" s="30"/>
      <c r="G32" s="26"/>
      <c r="H32" s="32"/>
      <c r="I32" s="32"/>
      <c r="J32" s="32"/>
      <c r="K32" s="32"/>
    </row>
    <row r="33" spans="1:11">
      <c r="A33" s="5"/>
      <c r="B33" s="2"/>
      <c r="C33" s="2"/>
      <c r="D33" s="2"/>
      <c r="E33" s="2"/>
      <c r="F33" s="31"/>
      <c r="G33" s="26"/>
      <c r="H33" s="32"/>
      <c r="I33" s="32"/>
      <c r="J33" s="32"/>
      <c r="K33" s="32"/>
    </row>
  </sheetData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topLeftCell="A10" zoomScaleNormal="100" workbookViewId="0">
      <selection activeCell="D24" sqref="D24"/>
    </sheetView>
  </sheetViews>
  <sheetFormatPr defaultRowHeight="15"/>
  <cols>
    <col min="1" max="1" width="64.85546875" bestFit="1" customWidth="1"/>
    <col min="6" max="6" width="5.85546875" customWidth="1"/>
    <col min="7" max="7" width="8.7109375" customWidth="1"/>
  </cols>
  <sheetData>
    <row r="1" spans="1:11" ht="25.5">
      <c r="B1" s="17" t="s">
        <v>12</v>
      </c>
      <c r="C1" s="18" t="s">
        <v>13</v>
      </c>
      <c r="D1" s="18" t="s">
        <v>14</v>
      </c>
      <c r="E1" s="18" t="s">
        <v>15</v>
      </c>
      <c r="F1" s="25"/>
      <c r="G1" s="28" t="s">
        <v>22</v>
      </c>
      <c r="H1" s="29" t="s">
        <v>18</v>
      </c>
      <c r="I1" s="29" t="s">
        <v>19</v>
      </c>
      <c r="J1" s="29" t="s">
        <v>20</v>
      </c>
      <c r="K1" s="27" t="s">
        <v>21</v>
      </c>
    </row>
    <row r="2" spans="1:11">
      <c r="A2" s="3" t="s">
        <v>8</v>
      </c>
      <c r="B2" s="2"/>
      <c r="C2" s="2"/>
      <c r="D2" s="2"/>
      <c r="E2" s="2"/>
      <c r="F2" s="30"/>
      <c r="G2" s="2"/>
      <c r="H2" s="20"/>
      <c r="I2" s="20"/>
      <c r="J2" s="20"/>
    </row>
    <row r="3" spans="1:11">
      <c r="A3" s="8" t="s">
        <v>6</v>
      </c>
      <c r="B3" s="2"/>
      <c r="C3" s="2"/>
      <c r="D3" s="2"/>
      <c r="E3" s="2"/>
      <c r="F3" s="30"/>
      <c r="G3" s="26"/>
      <c r="H3" s="32"/>
      <c r="I3" s="32"/>
      <c r="J3" s="32"/>
      <c r="K3" s="32"/>
    </row>
    <row r="4" spans="1:11">
      <c r="A4" s="9" t="s">
        <v>0</v>
      </c>
      <c r="B4" s="2">
        <v>1</v>
      </c>
      <c r="C4" s="2">
        <v>0</v>
      </c>
      <c r="D4" s="2">
        <v>0</v>
      </c>
      <c r="E4" s="2">
        <v>0</v>
      </c>
      <c r="F4" s="30"/>
      <c r="G4" s="26">
        <f>SUM(B4:E4)</f>
        <v>1</v>
      </c>
      <c r="H4" s="32">
        <f t="shared" ref="H4:H8" si="0">B4/G4</f>
        <v>1</v>
      </c>
      <c r="I4" s="32">
        <f t="shared" ref="I4:I8" si="1">C4/G4</f>
        <v>0</v>
      </c>
      <c r="J4" s="32">
        <f t="shared" ref="J4:J8" si="2">D4/G4</f>
        <v>0</v>
      </c>
      <c r="K4" s="32">
        <f t="shared" ref="K4:K8" si="3">E4/G4</f>
        <v>0</v>
      </c>
    </row>
    <row r="5" spans="1:11">
      <c r="A5" s="9" t="s">
        <v>1</v>
      </c>
      <c r="B5" s="2">
        <v>0</v>
      </c>
      <c r="C5" s="2">
        <v>1</v>
      </c>
      <c r="D5" s="2">
        <v>0</v>
      </c>
      <c r="E5" s="2">
        <v>0</v>
      </c>
      <c r="F5" s="30"/>
      <c r="G5" s="26">
        <f>SUM(B5:E5)</f>
        <v>1</v>
      </c>
      <c r="H5" s="32">
        <f t="shared" si="0"/>
        <v>0</v>
      </c>
      <c r="I5" s="32">
        <f t="shared" si="1"/>
        <v>1</v>
      </c>
      <c r="J5" s="32">
        <f t="shared" si="2"/>
        <v>0</v>
      </c>
      <c r="K5" s="32">
        <f t="shared" si="3"/>
        <v>0</v>
      </c>
    </row>
    <row r="6" spans="1:11">
      <c r="A6" s="9" t="s">
        <v>2</v>
      </c>
      <c r="B6" s="2">
        <v>1</v>
      </c>
      <c r="C6" s="2">
        <v>0</v>
      </c>
      <c r="D6" s="2">
        <v>0</v>
      </c>
      <c r="E6" s="2">
        <v>0</v>
      </c>
      <c r="F6" s="30"/>
      <c r="G6" s="26">
        <f>SUM(B6:E6)</f>
        <v>1</v>
      </c>
      <c r="H6" s="32">
        <f t="shared" si="0"/>
        <v>1</v>
      </c>
      <c r="I6" s="32">
        <f t="shared" si="1"/>
        <v>0</v>
      </c>
      <c r="J6" s="32">
        <f t="shared" si="2"/>
        <v>0</v>
      </c>
      <c r="K6" s="32">
        <f t="shared" si="3"/>
        <v>0</v>
      </c>
    </row>
    <row r="7" spans="1:11">
      <c r="A7" s="10" t="s">
        <v>7</v>
      </c>
      <c r="B7" s="2">
        <v>0</v>
      </c>
      <c r="C7" s="2">
        <v>1</v>
      </c>
      <c r="D7" s="2">
        <v>0</v>
      </c>
      <c r="E7" s="2">
        <v>0</v>
      </c>
      <c r="F7" s="30"/>
      <c r="G7" s="26">
        <f>SUM(B7:E7)</f>
        <v>1</v>
      </c>
      <c r="H7" s="32">
        <f t="shared" si="0"/>
        <v>0</v>
      </c>
      <c r="I7" s="32">
        <f t="shared" si="1"/>
        <v>1</v>
      </c>
      <c r="J7" s="32">
        <f t="shared" si="2"/>
        <v>0</v>
      </c>
      <c r="K7" s="32">
        <f t="shared" si="3"/>
        <v>0</v>
      </c>
    </row>
    <row r="8" spans="1:11">
      <c r="A8" s="9" t="s">
        <v>4</v>
      </c>
      <c r="B8" s="2">
        <v>0</v>
      </c>
      <c r="C8" s="2">
        <v>0</v>
      </c>
      <c r="D8" s="2">
        <v>1</v>
      </c>
      <c r="E8" s="2">
        <v>0</v>
      </c>
      <c r="F8" s="30"/>
      <c r="G8" s="26">
        <f>SUM(B8:E8)</f>
        <v>1</v>
      </c>
      <c r="H8" s="32">
        <f t="shared" si="0"/>
        <v>0</v>
      </c>
      <c r="I8" s="32">
        <f t="shared" si="1"/>
        <v>0</v>
      </c>
      <c r="J8" s="32">
        <f t="shared" si="2"/>
        <v>1</v>
      </c>
      <c r="K8" s="32">
        <f t="shared" si="3"/>
        <v>0</v>
      </c>
    </row>
    <row r="9" spans="1:11">
      <c r="A9" s="15"/>
      <c r="B9" s="2"/>
      <c r="C9" s="2"/>
      <c r="D9" s="2"/>
      <c r="E9" s="2"/>
      <c r="F9" s="30"/>
      <c r="G9" s="26"/>
      <c r="H9" s="32"/>
      <c r="I9" s="32"/>
      <c r="J9" s="32"/>
      <c r="K9" s="32"/>
    </row>
    <row r="10" spans="1:11">
      <c r="A10" s="8" t="s">
        <v>5</v>
      </c>
      <c r="B10" s="2"/>
      <c r="C10" s="2"/>
      <c r="D10" s="2"/>
      <c r="E10" s="2"/>
      <c r="F10" s="30"/>
      <c r="G10" s="26"/>
      <c r="H10" s="32"/>
      <c r="I10" s="32"/>
      <c r="J10" s="32"/>
      <c r="K10" s="32"/>
    </row>
    <row r="11" spans="1:11">
      <c r="A11" s="9" t="s">
        <v>0</v>
      </c>
      <c r="B11" s="2">
        <v>1</v>
      </c>
      <c r="C11" s="2">
        <v>0</v>
      </c>
      <c r="D11" s="2">
        <v>0</v>
      </c>
      <c r="E11" s="2">
        <v>0</v>
      </c>
      <c r="F11" s="30"/>
      <c r="G11" s="26">
        <f t="shared" ref="G11:G16" si="4">SUM(B11:E11)</f>
        <v>1</v>
      </c>
      <c r="H11" s="32">
        <f t="shared" ref="H11:H16" si="5">B11/G11</f>
        <v>1</v>
      </c>
      <c r="I11" s="32">
        <f t="shared" ref="I11:I16" si="6">C11/G11</f>
        <v>0</v>
      </c>
      <c r="J11" s="32">
        <f t="shared" ref="J11:J16" si="7">D11/G11</f>
        <v>0</v>
      </c>
      <c r="K11" s="32">
        <f t="shared" ref="K11:K16" si="8">E11/G11</f>
        <v>0</v>
      </c>
    </row>
    <row r="12" spans="1:11">
      <c r="A12" s="9" t="s">
        <v>1</v>
      </c>
      <c r="B12" s="2">
        <v>0</v>
      </c>
      <c r="C12" s="2">
        <v>1</v>
      </c>
      <c r="D12" s="2">
        <v>0</v>
      </c>
      <c r="E12" s="2">
        <v>0</v>
      </c>
      <c r="F12" s="30"/>
      <c r="G12" s="26">
        <f t="shared" si="4"/>
        <v>1</v>
      </c>
      <c r="H12" s="32">
        <f t="shared" si="5"/>
        <v>0</v>
      </c>
      <c r="I12" s="32">
        <f t="shared" si="6"/>
        <v>1</v>
      </c>
      <c r="J12" s="32">
        <f t="shared" si="7"/>
        <v>0</v>
      </c>
      <c r="K12" s="32">
        <f t="shared" si="8"/>
        <v>0</v>
      </c>
    </row>
    <row r="13" spans="1:11">
      <c r="A13" s="9" t="s">
        <v>2</v>
      </c>
      <c r="B13" s="2">
        <v>1</v>
      </c>
      <c r="C13" s="2">
        <v>0</v>
      </c>
      <c r="D13" s="2">
        <v>0</v>
      </c>
      <c r="E13" s="2">
        <v>0</v>
      </c>
      <c r="F13" s="30"/>
      <c r="G13" s="26">
        <f t="shared" si="4"/>
        <v>1</v>
      </c>
      <c r="H13" s="32">
        <f t="shared" si="5"/>
        <v>1</v>
      </c>
      <c r="I13" s="32">
        <f t="shared" si="6"/>
        <v>0</v>
      </c>
      <c r="J13" s="32">
        <f t="shared" si="7"/>
        <v>0</v>
      </c>
      <c r="K13" s="32">
        <f t="shared" si="8"/>
        <v>0</v>
      </c>
    </row>
    <row r="14" spans="1:11">
      <c r="A14" s="9" t="s">
        <v>3</v>
      </c>
      <c r="B14" s="2">
        <v>0</v>
      </c>
      <c r="C14" s="2">
        <v>1</v>
      </c>
      <c r="D14" s="2">
        <v>0</v>
      </c>
      <c r="E14" s="2">
        <v>0</v>
      </c>
      <c r="F14" s="30"/>
      <c r="G14" s="26">
        <f t="shared" si="4"/>
        <v>1</v>
      </c>
      <c r="H14" s="32">
        <f t="shared" si="5"/>
        <v>0</v>
      </c>
      <c r="I14" s="32">
        <f t="shared" si="6"/>
        <v>1</v>
      </c>
      <c r="J14" s="32">
        <f t="shared" si="7"/>
        <v>0</v>
      </c>
      <c r="K14" s="32">
        <f t="shared" si="8"/>
        <v>0</v>
      </c>
    </row>
    <row r="15" spans="1:11">
      <c r="A15" s="10" t="s">
        <v>4</v>
      </c>
      <c r="B15" s="2">
        <v>0</v>
      </c>
      <c r="C15" s="2">
        <v>0</v>
      </c>
      <c r="D15" s="2">
        <v>1</v>
      </c>
      <c r="E15" s="2">
        <v>0</v>
      </c>
      <c r="F15" s="30"/>
      <c r="G15" s="26">
        <f t="shared" si="4"/>
        <v>1</v>
      </c>
      <c r="H15" s="32">
        <f t="shared" si="5"/>
        <v>0</v>
      </c>
      <c r="I15" s="32">
        <f t="shared" si="6"/>
        <v>0</v>
      </c>
      <c r="J15" s="32">
        <f t="shared" si="7"/>
        <v>1</v>
      </c>
      <c r="K15" s="32">
        <f t="shared" si="8"/>
        <v>0</v>
      </c>
    </row>
    <row r="16" spans="1:11">
      <c r="A16" s="4" t="s">
        <v>10</v>
      </c>
      <c r="B16" s="2">
        <f>SUM(B4:B15)</f>
        <v>4</v>
      </c>
      <c r="C16" s="2">
        <f t="shared" ref="C16:E16" si="9">SUM(C4:C15)</f>
        <v>4</v>
      </c>
      <c r="D16" s="2">
        <f t="shared" si="9"/>
        <v>2</v>
      </c>
      <c r="E16" s="2">
        <f t="shared" si="9"/>
        <v>0</v>
      </c>
      <c r="F16" s="30"/>
      <c r="G16" s="26">
        <f t="shared" si="4"/>
        <v>10</v>
      </c>
      <c r="H16" s="32">
        <f t="shared" si="5"/>
        <v>0.4</v>
      </c>
      <c r="I16" s="32">
        <f t="shared" si="6"/>
        <v>0.4</v>
      </c>
      <c r="J16" s="32">
        <f t="shared" si="7"/>
        <v>0.2</v>
      </c>
      <c r="K16" s="32">
        <f t="shared" si="8"/>
        <v>0</v>
      </c>
    </row>
    <row r="17" spans="1:11">
      <c r="A17" s="4"/>
      <c r="B17" s="2"/>
      <c r="C17" s="2"/>
      <c r="D17" s="2"/>
      <c r="E17" s="2"/>
      <c r="F17" s="30"/>
      <c r="G17" s="26"/>
      <c r="H17" s="32"/>
      <c r="I17" s="32"/>
      <c r="J17" s="32"/>
      <c r="K17" s="32"/>
    </row>
    <row r="18" spans="1:11">
      <c r="A18" s="11" t="s">
        <v>9</v>
      </c>
      <c r="B18" s="2"/>
      <c r="C18" s="2"/>
      <c r="D18" s="2"/>
      <c r="E18" s="2"/>
      <c r="F18" s="30"/>
      <c r="G18" s="26"/>
      <c r="H18" s="32"/>
      <c r="I18" s="32"/>
      <c r="J18" s="32"/>
      <c r="K18" s="32"/>
    </row>
    <row r="19" spans="1:11">
      <c r="A19" s="12" t="s">
        <v>6</v>
      </c>
      <c r="B19" s="2"/>
      <c r="C19" s="2"/>
      <c r="D19" s="2"/>
      <c r="E19" s="2"/>
      <c r="F19" s="30"/>
      <c r="G19" s="26"/>
      <c r="H19" s="32"/>
      <c r="I19" s="32"/>
      <c r="J19" s="32"/>
      <c r="K19" s="32"/>
    </row>
    <row r="20" spans="1:11">
      <c r="A20" s="13" t="s">
        <v>0</v>
      </c>
      <c r="B20" s="2">
        <v>6</v>
      </c>
      <c r="C20" s="2">
        <v>3</v>
      </c>
      <c r="D20" s="2">
        <v>0</v>
      </c>
      <c r="E20" s="2">
        <v>0</v>
      </c>
      <c r="F20" s="30"/>
      <c r="G20" s="26">
        <f>SUM(B20:E20)</f>
        <v>9</v>
      </c>
      <c r="H20" s="32">
        <f>B20/G20</f>
        <v>0.66666666666666663</v>
      </c>
      <c r="I20" s="32">
        <f>C20/G20</f>
        <v>0.33333333333333331</v>
      </c>
      <c r="J20" s="32">
        <f>D20/G20</f>
        <v>0</v>
      </c>
      <c r="K20" s="32">
        <f>E20/G20</f>
        <v>0</v>
      </c>
    </row>
    <row r="21" spans="1:11">
      <c r="A21" s="13" t="s">
        <v>1</v>
      </c>
      <c r="B21" s="2">
        <v>6</v>
      </c>
      <c r="C21" s="2">
        <v>2</v>
      </c>
      <c r="D21" s="2">
        <v>1</v>
      </c>
      <c r="E21" s="2">
        <v>0</v>
      </c>
      <c r="F21" s="30"/>
      <c r="G21" s="26">
        <f>SUM(B21:E21)</f>
        <v>9</v>
      </c>
      <c r="H21" s="32">
        <f t="shared" ref="H21:H33" si="10">B21/G21</f>
        <v>0.66666666666666663</v>
      </c>
      <c r="I21" s="32">
        <f t="shared" ref="I21:I33" si="11">C21/G21</f>
        <v>0.22222222222222221</v>
      </c>
      <c r="J21" s="32">
        <f t="shared" ref="J21:J33" si="12">D21/G21</f>
        <v>0.1111111111111111</v>
      </c>
      <c r="K21" s="32">
        <f t="shared" ref="K21:K33" si="13">E21/G21</f>
        <v>0</v>
      </c>
    </row>
    <row r="22" spans="1:11">
      <c r="A22" s="13" t="s">
        <v>2</v>
      </c>
      <c r="B22" s="2">
        <v>9</v>
      </c>
      <c r="C22" s="2">
        <v>0</v>
      </c>
      <c r="D22" s="2">
        <v>0</v>
      </c>
      <c r="E22" s="2">
        <v>0</v>
      </c>
      <c r="F22" s="30"/>
      <c r="G22" s="26">
        <f>SUM(B22:E22)</f>
        <v>9</v>
      </c>
      <c r="H22" s="32">
        <f t="shared" si="10"/>
        <v>1</v>
      </c>
      <c r="I22" s="32">
        <f t="shared" si="11"/>
        <v>0</v>
      </c>
      <c r="J22" s="32">
        <f t="shared" si="12"/>
        <v>0</v>
      </c>
      <c r="K22" s="32">
        <f t="shared" si="13"/>
        <v>0</v>
      </c>
    </row>
    <row r="23" spans="1:11">
      <c r="A23" s="14" t="s">
        <v>7</v>
      </c>
      <c r="B23" s="2">
        <v>4</v>
      </c>
      <c r="C23" s="2">
        <v>3</v>
      </c>
      <c r="D23" s="2">
        <v>2</v>
      </c>
      <c r="E23" s="2">
        <v>0</v>
      </c>
      <c r="F23" s="30"/>
      <c r="G23" s="26">
        <f>SUM(B23:E23)</f>
        <v>9</v>
      </c>
      <c r="H23" s="32">
        <f t="shared" si="10"/>
        <v>0.44444444444444442</v>
      </c>
      <c r="I23" s="32">
        <f t="shared" si="11"/>
        <v>0.33333333333333331</v>
      </c>
      <c r="J23" s="32">
        <f t="shared" si="12"/>
        <v>0.22222222222222221</v>
      </c>
      <c r="K23" s="32">
        <f t="shared" si="13"/>
        <v>0</v>
      </c>
    </row>
    <row r="24" spans="1:11">
      <c r="A24" s="13" t="s">
        <v>4</v>
      </c>
      <c r="B24" s="2">
        <v>5</v>
      </c>
      <c r="C24" s="2">
        <v>3</v>
      </c>
      <c r="D24" s="2">
        <v>3</v>
      </c>
      <c r="E24" s="2">
        <v>0</v>
      </c>
      <c r="F24" s="30"/>
      <c r="G24" s="26">
        <f>SUM(B24:E24)</f>
        <v>11</v>
      </c>
      <c r="H24" s="32">
        <f t="shared" si="10"/>
        <v>0.45454545454545453</v>
      </c>
      <c r="I24" s="32">
        <f t="shared" si="11"/>
        <v>0.27272727272727271</v>
      </c>
      <c r="J24" s="32">
        <f t="shared" si="12"/>
        <v>0.27272727272727271</v>
      </c>
      <c r="K24" s="32">
        <f t="shared" si="13"/>
        <v>0</v>
      </c>
    </row>
    <row r="25" spans="1:11">
      <c r="A25" s="15"/>
      <c r="B25" s="2"/>
      <c r="C25" s="2"/>
      <c r="D25" s="2"/>
      <c r="E25" s="2"/>
      <c r="F25" s="30"/>
      <c r="G25" s="26"/>
      <c r="H25" s="32"/>
      <c r="I25" s="32"/>
      <c r="J25" s="32"/>
      <c r="K25" s="32"/>
    </row>
    <row r="26" spans="1:11">
      <c r="A26" s="12" t="s">
        <v>5</v>
      </c>
      <c r="B26" s="2"/>
      <c r="C26" s="2"/>
      <c r="D26" s="2"/>
      <c r="E26" s="2"/>
      <c r="F26" s="30"/>
      <c r="G26" s="26"/>
      <c r="H26" s="32"/>
      <c r="I26" s="32"/>
      <c r="J26" s="32"/>
      <c r="K26" s="32"/>
    </row>
    <row r="27" spans="1:11">
      <c r="A27" s="13" t="s">
        <v>0</v>
      </c>
      <c r="B27" s="2">
        <v>6</v>
      </c>
      <c r="C27" s="2">
        <v>1</v>
      </c>
      <c r="D27" s="2">
        <v>0</v>
      </c>
      <c r="E27" s="2">
        <v>0</v>
      </c>
      <c r="F27" s="30"/>
      <c r="G27" s="26">
        <f t="shared" ref="G27:G33" si="14">SUM(B27:E27)</f>
        <v>7</v>
      </c>
      <c r="H27" s="32">
        <f t="shared" si="10"/>
        <v>0.8571428571428571</v>
      </c>
      <c r="I27" s="32">
        <f t="shared" si="11"/>
        <v>0.14285714285714285</v>
      </c>
      <c r="J27" s="32">
        <f t="shared" si="12"/>
        <v>0</v>
      </c>
      <c r="K27" s="32">
        <f t="shared" si="13"/>
        <v>0</v>
      </c>
    </row>
    <row r="28" spans="1:11">
      <c r="A28" s="13" t="s">
        <v>1</v>
      </c>
      <c r="B28" s="2">
        <v>6</v>
      </c>
      <c r="C28" s="2">
        <v>1</v>
      </c>
      <c r="D28" s="2">
        <v>0</v>
      </c>
      <c r="E28" s="2">
        <v>0</v>
      </c>
      <c r="F28" s="30"/>
      <c r="G28" s="26">
        <f t="shared" si="14"/>
        <v>7</v>
      </c>
      <c r="H28" s="32">
        <f t="shared" si="10"/>
        <v>0.8571428571428571</v>
      </c>
      <c r="I28" s="32">
        <f t="shared" si="11"/>
        <v>0.14285714285714285</v>
      </c>
      <c r="J28" s="32">
        <f t="shared" si="12"/>
        <v>0</v>
      </c>
      <c r="K28" s="32">
        <f t="shared" si="13"/>
        <v>0</v>
      </c>
    </row>
    <row r="29" spans="1:11">
      <c r="A29" s="13" t="s">
        <v>2</v>
      </c>
      <c r="B29" s="2">
        <v>6</v>
      </c>
      <c r="C29" s="2">
        <v>1</v>
      </c>
      <c r="D29" s="2">
        <v>0</v>
      </c>
      <c r="E29" s="2">
        <v>0</v>
      </c>
      <c r="F29" s="30"/>
      <c r="G29" s="26">
        <f t="shared" si="14"/>
        <v>7</v>
      </c>
      <c r="H29" s="32">
        <f t="shared" si="10"/>
        <v>0.8571428571428571</v>
      </c>
      <c r="I29" s="32">
        <f t="shared" si="11"/>
        <v>0.14285714285714285</v>
      </c>
      <c r="J29" s="32">
        <f t="shared" si="12"/>
        <v>0</v>
      </c>
      <c r="K29" s="32">
        <f t="shared" si="13"/>
        <v>0</v>
      </c>
    </row>
    <row r="30" spans="1:11">
      <c r="A30" s="13" t="s">
        <v>3</v>
      </c>
      <c r="B30" s="2">
        <v>6</v>
      </c>
      <c r="C30" s="2">
        <v>1</v>
      </c>
      <c r="D30" s="2">
        <v>0</v>
      </c>
      <c r="E30" s="2">
        <v>0</v>
      </c>
      <c r="F30" s="30"/>
      <c r="G30" s="26">
        <f t="shared" si="14"/>
        <v>7</v>
      </c>
      <c r="H30" s="32">
        <f t="shared" si="10"/>
        <v>0.8571428571428571</v>
      </c>
      <c r="I30" s="32">
        <f t="shared" si="11"/>
        <v>0.14285714285714285</v>
      </c>
      <c r="J30" s="32">
        <f t="shared" si="12"/>
        <v>0</v>
      </c>
      <c r="K30" s="32">
        <f t="shared" si="13"/>
        <v>0</v>
      </c>
    </row>
    <row r="31" spans="1:11">
      <c r="A31" s="14" t="s">
        <v>4</v>
      </c>
      <c r="B31" s="2">
        <v>6</v>
      </c>
      <c r="C31" s="2">
        <v>1</v>
      </c>
      <c r="D31" s="2">
        <v>0</v>
      </c>
      <c r="E31" s="2">
        <v>0</v>
      </c>
      <c r="F31" s="30"/>
      <c r="G31" s="26">
        <f t="shared" si="14"/>
        <v>7</v>
      </c>
      <c r="H31" s="32">
        <f t="shared" si="10"/>
        <v>0.8571428571428571</v>
      </c>
      <c r="I31" s="32">
        <f t="shared" si="11"/>
        <v>0.14285714285714285</v>
      </c>
      <c r="J31" s="32">
        <f t="shared" si="12"/>
        <v>0</v>
      </c>
      <c r="K31" s="32">
        <f t="shared" si="13"/>
        <v>0</v>
      </c>
    </row>
    <row r="32" spans="1:11">
      <c r="A32" s="4" t="s">
        <v>10</v>
      </c>
      <c r="B32" s="2">
        <f>SUM(B18:B31)</f>
        <v>60</v>
      </c>
      <c r="C32" s="2">
        <f t="shared" ref="C32:E32" si="15">SUM(C18:C31)</f>
        <v>16</v>
      </c>
      <c r="D32" s="2">
        <f t="shared" si="15"/>
        <v>6</v>
      </c>
      <c r="E32" s="2">
        <f t="shared" si="15"/>
        <v>0</v>
      </c>
      <c r="F32" s="30"/>
      <c r="G32" s="26">
        <f t="shared" si="14"/>
        <v>82</v>
      </c>
      <c r="H32" s="32">
        <f t="shared" si="10"/>
        <v>0.73170731707317072</v>
      </c>
      <c r="I32" s="32">
        <f t="shared" si="11"/>
        <v>0.1951219512195122</v>
      </c>
      <c r="J32" s="32">
        <f t="shared" si="12"/>
        <v>7.3170731707317069E-2</v>
      </c>
      <c r="K32" s="32">
        <f t="shared" si="13"/>
        <v>0</v>
      </c>
    </row>
    <row r="33" spans="1:11">
      <c r="A33" s="5" t="s">
        <v>11</v>
      </c>
      <c r="B33" s="2">
        <f>SUM(B16,B32)</f>
        <v>64</v>
      </c>
      <c r="C33" s="2">
        <f t="shared" ref="C33:E33" si="16">SUM(C16,C32)</f>
        <v>20</v>
      </c>
      <c r="D33" s="2">
        <f t="shared" si="16"/>
        <v>8</v>
      </c>
      <c r="E33" s="2">
        <f t="shared" si="16"/>
        <v>0</v>
      </c>
      <c r="F33" s="31"/>
      <c r="G33" s="26">
        <f t="shared" si="14"/>
        <v>92</v>
      </c>
      <c r="H33" s="32">
        <f t="shared" si="10"/>
        <v>0.69565217391304346</v>
      </c>
      <c r="I33" s="32">
        <f t="shared" si="11"/>
        <v>0.21739130434782608</v>
      </c>
      <c r="J33" s="32">
        <f t="shared" si="12"/>
        <v>8.6956521739130432E-2</v>
      </c>
      <c r="K33" s="32">
        <f t="shared" si="13"/>
        <v>0</v>
      </c>
    </row>
  </sheetData>
  <pageMargins left="1" right="1" top="0.75" bottom="0.75" header="0.3" footer="0.3"/>
  <pageSetup paperSize="5" orientation="landscape" r:id="rId1"/>
  <headerFooter>
    <oddHeader>&amp;CCounseling Survey
&amp;A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="84" zoomScaleNormal="84" workbookViewId="0"/>
  </sheetViews>
  <sheetFormatPr defaultRowHeight="15"/>
  <cols>
    <col min="1" max="1" width="64.85546875" bestFit="1" customWidth="1"/>
    <col min="6" max="6" width="4.85546875" customWidth="1"/>
  </cols>
  <sheetData>
    <row r="1" spans="1:11" ht="27" customHeight="1">
      <c r="B1" s="17" t="s">
        <v>12</v>
      </c>
      <c r="C1" s="18" t="s">
        <v>13</v>
      </c>
      <c r="D1" s="18" t="s">
        <v>14</v>
      </c>
      <c r="E1" s="18" t="s">
        <v>15</v>
      </c>
      <c r="F1" s="25"/>
      <c r="G1" s="28" t="s">
        <v>22</v>
      </c>
      <c r="H1" s="29" t="s">
        <v>18</v>
      </c>
      <c r="I1" s="29" t="s">
        <v>19</v>
      </c>
      <c r="J1" s="29" t="s">
        <v>20</v>
      </c>
      <c r="K1" s="29" t="s">
        <v>21</v>
      </c>
    </row>
    <row r="2" spans="1:11" ht="27" customHeight="1">
      <c r="A2" s="3"/>
      <c r="B2" s="2"/>
      <c r="C2" s="2"/>
      <c r="D2" s="2"/>
      <c r="E2" s="2"/>
      <c r="F2" s="30"/>
      <c r="G2" s="2"/>
      <c r="H2" s="20"/>
      <c r="I2" s="20"/>
      <c r="J2" s="20"/>
      <c r="K2" s="2"/>
    </row>
    <row r="3" spans="1:11" ht="27" customHeight="1">
      <c r="A3" s="42" t="s">
        <v>28</v>
      </c>
      <c r="B3" s="2"/>
      <c r="C3" s="2"/>
      <c r="D3" s="2"/>
      <c r="E3" s="2"/>
      <c r="F3" s="30"/>
      <c r="G3" s="26"/>
      <c r="H3" s="32"/>
      <c r="I3" s="32"/>
      <c r="J3" s="32"/>
      <c r="K3" s="39"/>
    </row>
    <row r="4" spans="1:11" ht="27" customHeight="1">
      <c r="A4" s="43" t="s">
        <v>23</v>
      </c>
      <c r="B4" s="2">
        <v>10</v>
      </c>
      <c r="C4" s="2">
        <v>18</v>
      </c>
      <c r="D4" s="2">
        <v>41</v>
      </c>
      <c r="E4" s="2">
        <v>51</v>
      </c>
      <c r="F4" s="30"/>
      <c r="G4" s="26">
        <f>SUM(B4:E4)</f>
        <v>120</v>
      </c>
      <c r="H4" s="32">
        <f t="shared" ref="H4:H8" si="0">B4/G4</f>
        <v>8.3333333333333329E-2</v>
      </c>
      <c r="I4" s="32">
        <f t="shared" ref="I4:I8" si="1">C4/G4</f>
        <v>0.15</v>
      </c>
      <c r="J4" s="32">
        <f t="shared" ref="J4:J8" si="2">D4/G4</f>
        <v>0.34166666666666667</v>
      </c>
      <c r="K4" s="39">
        <f t="shared" ref="K4:K8" si="3">E4/G4</f>
        <v>0.42499999999999999</v>
      </c>
    </row>
    <row r="5" spans="1:11" ht="27" customHeight="1">
      <c r="A5" s="43" t="s">
        <v>26</v>
      </c>
      <c r="B5" s="2">
        <v>5</v>
      </c>
      <c r="C5" s="2">
        <v>4</v>
      </c>
      <c r="D5" s="2">
        <v>64</v>
      </c>
      <c r="E5" s="2">
        <v>47</v>
      </c>
      <c r="F5" s="30"/>
      <c r="G5" s="26">
        <f>SUM(B5:E5)</f>
        <v>120</v>
      </c>
      <c r="H5" s="32">
        <f t="shared" si="0"/>
        <v>4.1666666666666664E-2</v>
      </c>
      <c r="I5" s="32">
        <f t="shared" si="1"/>
        <v>3.3333333333333333E-2</v>
      </c>
      <c r="J5" s="32">
        <f t="shared" si="2"/>
        <v>0.53333333333333333</v>
      </c>
      <c r="K5" s="39">
        <f t="shared" si="3"/>
        <v>0.39166666666666666</v>
      </c>
    </row>
    <row r="6" spans="1:11" ht="27" customHeight="1">
      <c r="A6" s="43" t="s">
        <v>30</v>
      </c>
      <c r="B6" s="2">
        <v>15</v>
      </c>
      <c r="C6" s="2">
        <v>45</v>
      </c>
      <c r="D6" s="2">
        <v>40</v>
      </c>
      <c r="E6" s="2">
        <v>20</v>
      </c>
      <c r="F6" s="30"/>
      <c r="G6" s="26">
        <f>SUM(B6:E6)</f>
        <v>120</v>
      </c>
      <c r="H6" s="32">
        <f t="shared" si="0"/>
        <v>0.125</v>
      </c>
      <c r="I6" s="32">
        <f t="shared" si="1"/>
        <v>0.375</v>
      </c>
      <c r="J6" s="32">
        <f t="shared" si="2"/>
        <v>0.33333333333333331</v>
      </c>
      <c r="K6" s="39">
        <f t="shared" si="3"/>
        <v>0.16666666666666666</v>
      </c>
    </row>
    <row r="7" spans="1:11" ht="27" customHeight="1">
      <c r="A7" s="44" t="s">
        <v>24</v>
      </c>
      <c r="B7" s="2">
        <v>3</v>
      </c>
      <c r="C7" s="2">
        <v>2</v>
      </c>
      <c r="D7" s="2">
        <v>62</v>
      </c>
      <c r="E7" s="2">
        <v>53</v>
      </c>
      <c r="F7" s="30"/>
      <c r="G7" s="26">
        <f>SUM(B7:E7)</f>
        <v>120</v>
      </c>
      <c r="H7" s="32">
        <f t="shared" si="0"/>
        <v>2.5000000000000001E-2</v>
      </c>
      <c r="I7" s="32">
        <f t="shared" si="1"/>
        <v>1.6666666666666666E-2</v>
      </c>
      <c r="J7" s="32">
        <f t="shared" si="2"/>
        <v>0.51666666666666672</v>
      </c>
      <c r="K7" s="39">
        <f t="shared" si="3"/>
        <v>0.44166666666666665</v>
      </c>
    </row>
    <row r="8" spans="1:11" ht="27" customHeight="1">
      <c r="A8" s="43" t="s">
        <v>25</v>
      </c>
      <c r="B8" s="2">
        <v>0</v>
      </c>
      <c r="C8" s="2">
        <v>5</v>
      </c>
      <c r="D8" s="2">
        <v>65</v>
      </c>
      <c r="E8" s="2">
        <v>50</v>
      </c>
      <c r="F8" s="30"/>
      <c r="G8" s="26">
        <f>SUM(B8:E8)</f>
        <v>120</v>
      </c>
      <c r="H8" s="32">
        <f t="shared" si="0"/>
        <v>0</v>
      </c>
      <c r="I8" s="32">
        <f t="shared" si="1"/>
        <v>4.1666666666666664E-2</v>
      </c>
      <c r="J8" s="32">
        <f t="shared" si="2"/>
        <v>0.54166666666666663</v>
      </c>
      <c r="K8" s="39">
        <f t="shared" si="3"/>
        <v>0.41666666666666669</v>
      </c>
    </row>
    <row r="9" spans="1:11" ht="27" customHeight="1">
      <c r="A9" s="46"/>
      <c r="B9" s="2"/>
      <c r="C9" s="2"/>
      <c r="D9" s="2"/>
      <c r="E9" s="2"/>
      <c r="F9" s="30"/>
      <c r="G9" s="26"/>
      <c r="H9" s="32"/>
      <c r="I9" s="32"/>
      <c r="J9" s="32"/>
      <c r="K9" s="39"/>
    </row>
    <row r="10" spans="1:11" ht="27" customHeight="1">
      <c r="A10" s="42" t="s">
        <v>27</v>
      </c>
      <c r="B10" s="2"/>
      <c r="C10" s="2"/>
      <c r="D10" s="2"/>
      <c r="E10" s="2"/>
      <c r="F10" s="30"/>
      <c r="G10" s="26"/>
      <c r="H10" s="32"/>
      <c r="I10" s="32"/>
      <c r="J10" s="32"/>
      <c r="K10" s="39"/>
    </row>
    <row r="11" spans="1:11" ht="27" customHeight="1">
      <c r="A11" s="43" t="s">
        <v>23</v>
      </c>
      <c r="B11" s="2">
        <v>42</v>
      </c>
      <c r="C11" s="2">
        <v>56</v>
      </c>
      <c r="D11" s="2">
        <v>7</v>
      </c>
      <c r="E11" s="2">
        <v>10</v>
      </c>
      <c r="F11" s="30"/>
      <c r="G11" s="26">
        <f t="shared" ref="G11:G15" si="4">SUM(B11:E11)</f>
        <v>115</v>
      </c>
      <c r="H11" s="32">
        <f t="shared" ref="H11:H15" si="5">B11/G11</f>
        <v>0.36521739130434783</v>
      </c>
      <c r="I11" s="32">
        <f t="shared" ref="I11:I15" si="6">C11/G11</f>
        <v>0.48695652173913045</v>
      </c>
      <c r="J11" s="32">
        <f t="shared" ref="J11:J15" si="7">D11/G11</f>
        <v>6.0869565217391307E-2</v>
      </c>
      <c r="K11" s="39">
        <f t="shared" ref="K11:K15" si="8">E11/G11</f>
        <v>8.6956521739130432E-2</v>
      </c>
    </row>
    <row r="12" spans="1:11" ht="27" customHeight="1">
      <c r="A12" s="43" t="s">
        <v>26</v>
      </c>
      <c r="B12" s="2">
        <v>82</v>
      </c>
      <c r="C12" s="2">
        <v>18</v>
      </c>
      <c r="D12" s="2">
        <v>8</v>
      </c>
      <c r="E12" s="2">
        <v>7</v>
      </c>
      <c r="F12" s="30"/>
      <c r="G12" s="26">
        <f t="shared" si="4"/>
        <v>115</v>
      </c>
      <c r="H12" s="32">
        <f t="shared" si="5"/>
        <v>0.71304347826086956</v>
      </c>
      <c r="I12" s="32">
        <f t="shared" si="6"/>
        <v>0.15652173913043479</v>
      </c>
      <c r="J12" s="32">
        <f t="shared" si="7"/>
        <v>6.9565217391304349E-2</v>
      </c>
      <c r="K12" s="39">
        <f t="shared" si="8"/>
        <v>6.0869565217391307E-2</v>
      </c>
    </row>
    <row r="13" spans="1:11" ht="27" customHeight="1">
      <c r="A13" s="43" t="s">
        <v>30</v>
      </c>
      <c r="B13" s="2">
        <v>87</v>
      </c>
      <c r="C13" s="2">
        <v>26</v>
      </c>
      <c r="D13" s="2">
        <v>2</v>
      </c>
      <c r="E13" s="2">
        <v>0</v>
      </c>
      <c r="F13" s="30"/>
      <c r="G13" s="26">
        <f t="shared" si="4"/>
        <v>115</v>
      </c>
      <c r="H13" s="32">
        <f t="shared" si="5"/>
        <v>0.75652173913043474</v>
      </c>
      <c r="I13" s="32">
        <f t="shared" si="6"/>
        <v>0.22608695652173913</v>
      </c>
      <c r="J13" s="32">
        <f t="shared" si="7"/>
        <v>1.7391304347826087E-2</v>
      </c>
      <c r="K13" s="39">
        <f t="shared" si="8"/>
        <v>0</v>
      </c>
    </row>
    <row r="14" spans="1:11" ht="27" customHeight="1">
      <c r="A14" s="44" t="s">
        <v>24</v>
      </c>
      <c r="B14" s="2">
        <v>75</v>
      </c>
      <c r="C14" s="2">
        <v>37</v>
      </c>
      <c r="D14" s="2">
        <v>3</v>
      </c>
      <c r="E14" s="2">
        <v>0</v>
      </c>
      <c r="F14" s="30"/>
      <c r="G14" s="26">
        <f t="shared" si="4"/>
        <v>115</v>
      </c>
      <c r="H14" s="32">
        <f t="shared" si="5"/>
        <v>0.65217391304347827</v>
      </c>
      <c r="I14" s="32">
        <f t="shared" si="6"/>
        <v>0.32173913043478258</v>
      </c>
      <c r="J14" s="32">
        <f t="shared" si="7"/>
        <v>2.6086956521739129E-2</v>
      </c>
      <c r="K14" s="39">
        <f t="shared" si="8"/>
        <v>0</v>
      </c>
    </row>
    <row r="15" spans="1:11" ht="27" customHeight="1">
      <c r="A15" s="45" t="s">
        <v>25</v>
      </c>
      <c r="B15" s="20">
        <v>79</v>
      </c>
      <c r="C15" s="20">
        <v>28</v>
      </c>
      <c r="D15" s="20">
        <v>4</v>
      </c>
      <c r="E15" s="20">
        <v>4</v>
      </c>
      <c r="F15" s="30"/>
      <c r="G15" s="35">
        <f t="shared" si="4"/>
        <v>115</v>
      </c>
      <c r="H15" s="36">
        <f t="shared" si="5"/>
        <v>0.68695652173913047</v>
      </c>
      <c r="I15" s="36">
        <f t="shared" si="6"/>
        <v>0.24347826086956523</v>
      </c>
      <c r="J15" s="36">
        <f t="shared" si="7"/>
        <v>3.4782608695652174E-2</v>
      </c>
      <c r="K15" s="40">
        <f t="shared" si="8"/>
        <v>3.4782608695652174E-2</v>
      </c>
    </row>
    <row r="16" spans="1:11" s="2" customFormat="1" ht="27" customHeight="1">
      <c r="A16" s="46"/>
      <c r="F16" s="38"/>
      <c r="G16" s="26"/>
      <c r="H16" s="32"/>
      <c r="I16" s="32"/>
      <c r="J16" s="32"/>
      <c r="K16" s="32"/>
    </row>
    <row r="17" spans="1:11" s="2" customFormat="1" ht="27" customHeight="1">
      <c r="A17" s="42" t="s">
        <v>29</v>
      </c>
      <c r="F17" s="38"/>
    </row>
    <row r="18" spans="1:11" ht="27" customHeight="1">
      <c r="A18" s="43" t="s">
        <v>23</v>
      </c>
      <c r="B18" s="37">
        <f>SUM(B11-B4)</f>
        <v>32</v>
      </c>
      <c r="C18" s="37">
        <f t="shared" ref="C18:E18" si="9">SUM(C11-C4)</f>
        <v>38</v>
      </c>
      <c r="D18" s="37">
        <f t="shared" si="9"/>
        <v>-34</v>
      </c>
      <c r="E18" s="37">
        <f t="shared" si="9"/>
        <v>-41</v>
      </c>
      <c r="F18" s="30"/>
      <c r="G18" s="26">
        <f>AVERAGE(G11,G8)</f>
        <v>117.5</v>
      </c>
      <c r="H18" s="32">
        <f>SUM(H11-H4)</f>
        <v>0.28188405797101451</v>
      </c>
      <c r="I18" s="32">
        <f t="shared" ref="I18:K18" si="10">SUM(I11-I4)</f>
        <v>0.33695652173913049</v>
      </c>
      <c r="J18" s="32">
        <f t="shared" si="10"/>
        <v>-0.28079710144927539</v>
      </c>
      <c r="K18" s="32">
        <f t="shared" si="10"/>
        <v>-0.33804347826086956</v>
      </c>
    </row>
    <row r="19" spans="1:11" ht="27" customHeight="1">
      <c r="A19" s="43" t="s">
        <v>26</v>
      </c>
      <c r="B19" s="37">
        <f t="shared" ref="B19:E22" si="11">SUM(B12-B5)</f>
        <v>77</v>
      </c>
      <c r="C19" s="37">
        <f t="shared" si="11"/>
        <v>14</v>
      </c>
      <c r="D19" s="37">
        <f t="shared" si="11"/>
        <v>-56</v>
      </c>
      <c r="E19" s="37">
        <f t="shared" si="11"/>
        <v>-40</v>
      </c>
      <c r="F19" s="30"/>
      <c r="G19" s="26">
        <f>AVERAGE(G5,G12)</f>
        <v>117.5</v>
      </c>
      <c r="H19" s="32">
        <f t="shared" ref="H19:K22" si="12">SUM(H12-H5)</f>
        <v>0.67137681159420293</v>
      </c>
      <c r="I19" s="32">
        <f t="shared" si="12"/>
        <v>0.12318840579710147</v>
      </c>
      <c r="J19" s="32">
        <f t="shared" si="12"/>
        <v>-0.46376811594202899</v>
      </c>
      <c r="K19" s="32">
        <f t="shared" si="12"/>
        <v>-0.33079710144927538</v>
      </c>
    </row>
    <row r="20" spans="1:11" ht="27" customHeight="1">
      <c r="A20" s="43" t="s">
        <v>31</v>
      </c>
      <c r="B20" s="37">
        <f t="shared" si="11"/>
        <v>72</v>
      </c>
      <c r="C20" s="37">
        <f t="shared" si="11"/>
        <v>-19</v>
      </c>
      <c r="D20" s="37">
        <f t="shared" si="11"/>
        <v>-38</v>
      </c>
      <c r="E20" s="37">
        <f t="shared" si="11"/>
        <v>-20</v>
      </c>
      <c r="F20" s="30"/>
      <c r="G20" s="26">
        <f>AVERAGE(G6,G13)</f>
        <v>117.5</v>
      </c>
      <c r="H20" s="32">
        <f t="shared" si="12"/>
        <v>0.63152173913043474</v>
      </c>
      <c r="I20" s="32">
        <f t="shared" si="12"/>
        <v>-0.14891304347826087</v>
      </c>
      <c r="J20" s="32">
        <f t="shared" si="12"/>
        <v>-0.31594202898550722</v>
      </c>
      <c r="K20" s="32">
        <f t="shared" si="12"/>
        <v>-0.16666666666666666</v>
      </c>
    </row>
    <row r="21" spans="1:11" ht="27" customHeight="1">
      <c r="A21" s="44" t="s">
        <v>24</v>
      </c>
      <c r="B21" s="37">
        <f t="shared" si="11"/>
        <v>72</v>
      </c>
      <c r="C21" s="37">
        <f t="shared" si="11"/>
        <v>35</v>
      </c>
      <c r="D21" s="37">
        <f t="shared" si="11"/>
        <v>-59</v>
      </c>
      <c r="E21" s="37">
        <f t="shared" si="11"/>
        <v>-53</v>
      </c>
      <c r="F21" s="30"/>
      <c r="G21" s="26">
        <f>AVERAGE(G6,G13)</f>
        <v>117.5</v>
      </c>
      <c r="H21" s="32">
        <f t="shared" si="12"/>
        <v>0.62717391304347825</v>
      </c>
      <c r="I21" s="32">
        <f t="shared" si="12"/>
        <v>0.30507246376811592</v>
      </c>
      <c r="J21" s="32">
        <f t="shared" si="12"/>
        <v>-0.49057971014492757</v>
      </c>
      <c r="K21" s="32">
        <f t="shared" si="12"/>
        <v>-0.44166666666666665</v>
      </c>
    </row>
    <row r="22" spans="1:11" ht="27" customHeight="1">
      <c r="A22" s="43" t="s">
        <v>25</v>
      </c>
      <c r="B22" s="37">
        <f t="shared" si="11"/>
        <v>79</v>
      </c>
      <c r="C22" s="37">
        <f t="shared" si="11"/>
        <v>23</v>
      </c>
      <c r="D22" s="37">
        <f t="shared" si="11"/>
        <v>-61</v>
      </c>
      <c r="E22" s="37">
        <f t="shared" si="11"/>
        <v>-46</v>
      </c>
      <c r="F22" s="30"/>
      <c r="G22" s="26">
        <f>AVERAGE(G7,G14)</f>
        <v>117.5</v>
      </c>
      <c r="H22" s="32">
        <f t="shared" si="12"/>
        <v>0.68695652173913047</v>
      </c>
      <c r="I22" s="32">
        <f t="shared" si="12"/>
        <v>0.20181159420289857</v>
      </c>
      <c r="J22" s="32">
        <f t="shared" si="12"/>
        <v>-0.50688405797101443</v>
      </c>
      <c r="K22" s="32">
        <f t="shared" si="12"/>
        <v>-0.38188405797101449</v>
      </c>
    </row>
    <row r="23" spans="1:11">
      <c r="B23" s="2"/>
      <c r="C23" s="2"/>
      <c r="D23" s="2"/>
      <c r="E23" s="2"/>
      <c r="F23" s="30"/>
      <c r="G23" s="26"/>
      <c r="H23" s="32"/>
      <c r="I23" s="41"/>
      <c r="J23" s="32"/>
      <c r="K23" s="32"/>
    </row>
    <row r="24" spans="1:11">
      <c r="B24" s="2"/>
      <c r="C24" s="2"/>
      <c r="D24" s="2"/>
      <c r="E24" s="2"/>
      <c r="F24" s="30"/>
      <c r="G24" s="26"/>
      <c r="H24" s="32"/>
      <c r="I24" s="41"/>
      <c r="J24" s="32"/>
      <c r="K24" s="32"/>
    </row>
    <row r="25" spans="1:11">
      <c r="A25" s="15"/>
      <c r="B25" s="2"/>
      <c r="C25" s="2"/>
      <c r="D25" s="2"/>
      <c r="E25" s="2"/>
      <c r="F25" s="30"/>
      <c r="G25" s="26"/>
      <c r="H25" s="32"/>
      <c r="I25" s="32"/>
      <c r="J25" s="32"/>
      <c r="K25" s="32"/>
    </row>
    <row r="26" spans="1:11">
      <c r="B26" s="2"/>
      <c r="C26" s="2"/>
      <c r="D26" s="2"/>
      <c r="E26" s="2"/>
      <c r="F26" s="30"/>
      <c r="G26" s="26"/>
      <c r="H26" s="32"/>
      <c r="I26" s="32"/>
      <c r="J26" s="32"/>
      <c r="K26" s="32"/>
    </row>
    <row r="27" spans="1:11">
      <c r="B27" s="2"/>
      <c r="C27" s="2"/>
      <c r="D27" s="2"/>
      <c r="E27" s="2"/>
      <c r="F27" s="30"/>
      <c r="G27" s="26"/>
      <c r="H27" s="32"/>
      <c r="I27" s="32"/>
      <c r="J27" s="32"/>
      <c r="K27" s="32"/>
    </row>
    <row r="28" spans="1:11">
      <c r="B28" s="2"/>
      <c r="C28" s="2"/>
      <c r="D28" s="2"/>
      <c r="E28" s="2"/>
      <c r="F28" s="30"/>
      <c r="G28" s="26"/>
      <c r="H28" s="32"/>
      <c r="I28" s="32"/>
      <c r="J28" s="32"/>
      <c r="K28" s="32"/>
    </row>
    <row r="29" spans="1:11">
      <c r="B29" s="2"/>
      <c r="C29" s="2"/>
      <c r="D29" s="2"/>
      <c r="E29" s="2"/>
      <c r="F29" s="30"/>
      <c r="G29" s="26"/>
      <c r="H29" s="32"/>
      <c r="I29" s="32"/>
      <c r="J29" s="32"/>
      <c r="K29" s="32"/>
    </row>
    <row r="30" spans="1:11">
      <c r="B30" s="2"/>
      <c r="C30" s="2"/>
      <c r="D30" s="2"/>
      <c r="E30" s="2"/>
      <c r="F30" s="30"/>
      <c r="G30" s="26"/>
      <c r="H30" s="32"/>
      <c r="I30" s="32"/>
      <c r="J30" s="32"/>
      <c r="K30" s="32"/>
    </row>
    <row r="31" spans="1:11">
      <c r="C31" s="2"/>
      <c r="D31" s="2"/>
      <c r="E31" s="2"/>
      <c r="F31" s="30"/>
      <c r="G31" s="26"/>
      <c r="H31" s="32"/>
      <c r="I31" s="32"/>
      <c r="J31" s="32"/>
      <c r="K31" s="32"/>
    </row>
    <row r="32" spans="1:11">
      <c r="A32" s="4"/>
      <c r="B32" s="2"/>
      <c r="C32" s="2"/>
      <c r="D32" s="2"/>
      <c r="E32" s="2"/>
      <c r="F32" s="30"/>
      <c r="G32" s="26"/>
      <c r="H32" s="32"/>
      <c r="I32" s="32"/>
      <c r="J32" s="32"/>
      <c r="K32" s="32"/>
    </row>
    <row r="33" spans="1:11">
      <c r="A33" s="5"/>
      <c r="B33" s="2"/>
      <c r="C33" s="2"/>
      <c r="D33" s="2"/>
      <c r="E33" s="2"/>
      <c r="F33" s="31"/>
      <c r="G33" s="26"/>
      <c r="H33" s="32"/>
      <c r="I33" s="32"/>
      <c r="J33" s="32"/>
      <c r="K33" s="32"/>
    </row>
  </sheetData>
  <pageMargins left="0.25" right="0.25" top="0.75" bottom="0.75" header="0.3" footer="0.3"/>
  <pageSetup scale="85" orientation="landscape" horizontalDpi="1200" verticalDpi="120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33"/>
  <sheetViews>
    <sheetView view="pageLayout" zoomScaleNormal="100" workbookViewId="0">
      <selection activeCell="A2" sqref="A2:A34"/>
    </sheetView>
  </sheetViews>
  <sheetFormatPr defaultRowHeight="15"/>
  <cols>
    <col min="1" max="1" width="64.85546875" style="6" bestFit="1" customWidth="1"/>
  </cols>
  <sheetData>
    <row r="1" spans="1:5" s="7" customFormat="1" ht="45" customHeight="1">
      <c r="B1" s="17" t="s">
        <v>12</v>
      </c>
      <c r="C1" s="18" t="s">
        <v>13</v>
      </c>
      <c r="D1" s="18" t="s">
        <v>14</v>
      </c>
      <c r="E1" s="18" t="s">
        <v>15</v>
      </c>
    </row>
    <row r="2" spans="1:5" s="1" customFormat="1" ht="24.75" customHeight="1">
      <c r="A2" s="3"/>
      <c r="B2" s="23"/>
      <c r="C2" s="23"/>
      <c r="D2" s="23"/>
      <c r="E2" s="23"/>
    </row>
    <row r="3" spans="1:5">
      <c r="A3" s="8"/>
      <c r="B3" s="2"/>
      <c r="C3" s="2"/>
      <c r="D3" s="2"/>
      <c r="E3" s="2"/>
    </row>
    <row r="4" spans="1:5">
      <c r="A4" s="9"/>
      <c r="B4" s="26">
        <f>'Mar 5'!G3</f>
        <v>0</v>
      </c>
      <c r="C4" s="2"/>
      <c r="D4" s="2"/>
      <c r="E4" s="2"/>
    </row>
    <row r="5" spans="1:5">
      <c r="A5" s="9"/>
      <c r="B5" s="2"/>
      <c r="C5" s="2"/>
      <c r="D5" s="2"/>
      <c r="E5" s="2"/>
    </row>
    <row r="6" spans="1:5">
      <c r="A6" s="9"/>
      <c r="B6" s="2"/>
      <c r="C6" s="2"/>
      <c r="D6" s="2"/>
      <c r="E6" s="2"/>
    </row>
    <row r="7" spans="1:5">
      <c r="A7" s="10"/>
      <c r="B7" s="2"/>
      <c r="C7" s="2"/>
      <c r="D7" s="2"/>
      <c r="E7" s="2"/>
    </row>
    <row r="8" spans="1:5">
      <c r="A8" s="9"/>
      <c r="B8" s="2"/>
      <c r="C8" s="2"/>
      <c r="D8" s="2"/>
      <c r="E8" s="2"/>
    </row>
    <row r="9" spans="1:5" s="16" customFormat="1">
      <c r="A9" s="15"/>
      <c r="B9" s="24"/>
      <c r="C9" s="24"/>
      <c r="D9" s="24"/>
      <c r="E9" s="24"/>
    </row>
    <row r="10" spans="1:5">
      <c r="A10" s="8"/>
      <c r="B10" s="2"/>
      <c r="C10" s="2"/>
      <c r="D10" s="2"/>
      <c r="E10" s="2"/>
    </row>
    <row r="11" spans="1:5">
      <c r="A11" s="9"/>
      <c r="B11" s="2"/>
      <c r="C11" s="2"/>
      <c r="D11" s="2"/>
      <c r="E11" s="2"/>
    </row>
    <row r="12" spans="1:5">
      <c r="A12" s="9"/>
      <c r="B12" s="2"/>
      <c r="C12" s="2"/>
      <c r="D12" s="2"/>
      <c r="E12" s="2"/>
    </row>
    <row r="13" spans="1:5">
      <c r="A13" s="9"/>
      <c r="B13" s="2"/>
      <c r="C13" s="2"/>
      <c r="D13" s="2"/>
      <c r="E13" s="2"/>
    </row>
    <row r="14" spans="1:5">
      <c r="A14" s="9"/>
      <c r="B14" s="2"/>
      <c r="C14" s="2"/>
      <c r="D14" s="2"/>
      <c r="E14" s="2"/>
    </row>
    <row r="15" spans="1:5">
      <c r="A15" s="10"/>
      <c r="B15" s="2"/>
      <c r="C15" s="2"/>
      <c r="D15" s="2"/>
      <c r="E15" s="2"/>
    </row>
    <row r="16" spans="1:5">
      <c r="A16" s="4"/>
      <c r="B16" s="2"/>
      <c r="C16" s="2"/>
      <c r="D16" s="2"/>
      <c r="E16" s="2"/>
    </row>
    <row r="17" spans="1:5">
      <c r="A17" s="4"/>
      <c r="B17" s="2"/>
      <c r="C17" s="2"/>
      <c r="D17" s="2"/>
      <c r="E17" s="2"/>
    </row>
    <row r="18" spans="1:5">
      <c r="A18" s="11"/>
      <c r="B18" s="2"/>
      <c r="C18" s="2"/>
      <c r="D18" s="2"/>
      <c r="E18" s="2"/>
    </row>
    <row r="19" spans="1:5">
      <c r="A19" s="12"/>
      <c r="B19" s="2"/>
      <c r="C19" s="2"/>
      <c r="D19" s="2"/>
      <c r="E19" s="2"/>
    </row>
    <row r="20" spans="1:5">
      <c r="A20" s="13"/>
      <c r="B20" s="2"/>
      <c r="C20" s="2"/>
      <c r="D20" s="2"/>
      <c r="E20" s="2"/>
    </row>
    <row r="21" spans="1:5">
      <c r="A21" s="13"/>
      <c r="B21" s="2"/>
      <c r="C21" s="2"/>
      <c r="D21" s="2"/>
      <c r="E21" s="2"/>
    </row>
    <row r="22" spans="1:5">
      <c r="A22" s="13"/>
      <c r="B22" s="2"/>
      <c r="C22" s="2"/>
      <c r="D22" s="2"/>
      <c r="E22" s="2"/>
    </row>
    <row r="23" spans="1:5">
      <c r="A23" s="14"/>
      <c r="B23" s="2"/>
      <c r="C23" s="2"/>
      <c r="D23" s="2"/>
      <c r="E23" s="2"/>
    </row>
    <row r="24" spans="1:5">
      <c r="A24" s="13"/>
      <c r="B24" s="2"/>
      <c r="C24" s="2"/>
      <c r="D24" s="2"/>
      <c r="E24" s="2"/>
    </row>
    <row r="25" spans="1:5" s="16" customFormat="1">
      <c r="A25" s="15"/>
      <c r="B25" s="24"/>
      <c r="C25" s="24"/>
      <c r="D25" s="24"/>
      <c r="E25" s="24"/>
    </row>
    <row r="26" spans="1:5">
      <c r="A26" s="12"/>
      <c r="B26" s="2"/>
      <c r="C26" s="2"/>
      <c r="D26" s="2"/>
      <c r="E26" s="2"/>
    </row>
    <row r="27" spans="1:5">
      <c r="A27" s="13"/>
      <c r="B27" s="2"/>
      <c r="C27" s="2"/>
      <c r="D27" s="2"/>
      <c r="E27" s="2"/>
    </row>
    <row r="28" spans="1:5">
      <c r="A28" s="13"/>
      <c r="B28" s="2"/>
      <c r="C28" s="2"/>
      <c r="D28" s="2"/>
      <c r="E28" s="2"/>
    </row>
    <row r="29" spans="1:5">
      <c r="A29" s="13"/>
      <c r="B29" s="2"/>
      <c r="C29" s="2"/>
      <c r="D29" s="2"/>
      <c r="E29" s="2"/>
    </row>
    <row r="30" spans="1:5">
      <c r="A30" s="13"/>
      <c r="B30" s="2"/>
      <c r="C30" s="2"/>
      <c r="D30" s="2"/>
      <c r="E30" s="2"/>
    </row>
    <row r="31" spans="1:5">
      <c r="A31" s="14"/>
      <c r="B31" s="2"/>
      <c r="C31" s="2"/>
      <c r="D31" s="2"/>
      <c r="E31" s="2"/>
    </row>
    <row r="32" spans="1:5">
      <c r="A32" s="4"/>
      <c r="B32" s="2"/>
      <c r="C32" s="2"/>
      <c r="D32" s="2"/>
      <c r="E32" s="2"/>
    </row>
    <row r="33" spans="1:5">
      <c r="A33" s="5"/>
      <c r="B33" s="2"/>
      <c r="C33" s="2"/>
      <c r="D33" s="2"/>
      <c r="E33" s="2"/>
    </row>
  </sheetData>
  <printOptions horizontalCentered="1"/>
  <pageMargins left="0" right="0" top="0.5" bottom="0.5" header="0.3" footer="0.3"/>
  <pageSetup paperSize="5" orientation="landscape" r:id="rId1"/>
  <headerFooter>
    <oddHeader>&amp;CCounseling Survey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topLeftCell="A10" zoomScaleNormal="100" workbookViewId="0">
      <selection activeCell="E32" sqref="E32"/>
    </sheetView>
  </sheetViews>
  <sheetFormatPr defaultRowHeight="15"/>
  <cols>
    <col min="1" max="1" width="64.85546875" bestFit="1" customWidth="1"/>
    <col min="6" max="6" width="4.85546875" customWidth="1"/>
  </cols>
  <sheetData>
    <row r="1" spans="1:11" ht="25.5">
      <c r="B1" s="17" t="s">
        <v>12</v>
      </c>
      <c r="C1" s="18" t="s">
        <v>13</v>
      </c>
      <c r="D1" s="18" t="s">
        <v>14</v>
      </c>
      <c r="E1" s="18" t="s">
        <v>15</v>
      </c>
      <c r="F1" s="25"/>
      <c r="G1" s="28" t="s">
        <v>22</v>
      </c>
      <c r="H1" s="29" t="s">
        <v>18</v>
      </c>
      <c r="I1" s="29" t="s">
        <v>19</v>
      </c>
      <c r="J1" s="29" t="s">
        <v>20</v>
      </c>
      <c r="K1" s="27" t="s">
        <v>21</v>
      </c>
    </row>
    <row r="2" spans="1:11">
      <c r="A2" s="3" t="s">
        <v>8</v>
      </c>
      <c r="B2" s="2"/>
      <c r="C2" s="2"/>
      <c r="D2" s="2"/>
      <c r="E2" s="2"/>
      <c r="F2" s="30"/>
      <c r="G2" s="2"/>
      <c r="H2" s="20"/>
      <c r="I2" s="20"/>
      <c r="J2" s="20"/>
    </row>
    <row r="3" spans="1:11">
      <c r="A3" s="8" t="s">
        <v>6</v>
      </c>
      <c r="B3" s="2"/>
      <c r="C3" s="2"/>
      <c r="D3" s="2"/>
      <c r="E3" s="2"/>
      <c r="F3" s="30"/>
      <c r="G3" s="26"/>
      <c r="H3" s="32"/>
      <c r="I3" s="32"/>
      <c r="J3" s="32"/>
      <c r="K3" s="32"/>
    </row>
    <row r="4" spans="1:11">
      <c r="A4" s="9" t="s">
        <v>0</v>
      </c>
      <c r="B4" s="2">
        <v>7</v>
      </c>
      <c r="C4" s="2">
        <v>1</v>
      </c>
      <c r="D4" s="2">
        <v>0</v>
      </c>
      <c r="E4" s="2">
        <v>1</v>
      </c>
      <c r="F4" s="30"/>
      <c r="G4" s="26">
        <f>SUM(B4:E4)</f>
        <v>9</v>
      </c>
      <c r="H4" s="32">
        <f t="shared" ref="H4:H8" si="0">B4/G4</f>
        <v>0.77777777777777779</v>
      </c>
      <c r="I4" s="32">
        <f t="shared" ref="I4:I8" si="1">C4/G4</f>
        <v>0.1111111111111111</v>
      </c>
      <c r="J4" s="32">
        <f t="shared" ref="J4:J8" si="2">D4/G4</f>
        <v>0</v>
      </c>
      <c r="K4" s="32">
        <f t="shared" ref="K4:K8" si="3">E4/G4</f>
        <v>0.1111111111111111</v>
      </c>
    </row>
    <row r="5" spans="1:11">
      <c r="A5" s="9" t="s">
        <v>1</v>
      </c>
      <c r="B5" s="2">
        <v>6</v>
      </c>
      <c r="C5" s="2">
        <v>2</v>
      </c>
      <c r="D5" s="2">
        <v>0</v>
      </c>
      <c r="E5" s="2">
        <v>1</v>
      </c>
      <c r="F5" s="30"/>
      <c r="G5" s="26">
        <f>SUM(B5:E5)</f>
        <v>9</v>
      </c>
      <c r="H5" s="32">
        <f t="shared" si="0"/>
        <v>0.66666666666666663</v>
      </c>
      <c r="I5" s="32">
        <f t="shared" si="1"/>
        <v>0.22222222222222221</v>
      </c>
      <c r="J5" s="32">
        <f t="shared" si="2"/>
        <v>0</v>
      </c>
      <c r="K5" s="32">
        <f t="shared" si="3"/>
        <v>0.1111111111111111</v>
      </c>
    </row>
    <row r="6" spans="1:11">
      <c r="A6" s="9" t="s">
        <v>2</v>
      </c>
      <c r="B6" s="2">
        <v>8</v>
      </c>
      <c r="C6" s="2">
        <v>1</v>
      </c>
      <c r="D6" s="2">
        <v>0</v>
      </c>
      <c r="E6" s="2">
        <v>0</v>
      </c>
      <c r="F6" s="30"/>
      <c r="G6" s="26">
        <f>SUM(B6:E6)</f>
        <v>9</v>
      </c>
      <c r="H6" s="32">
        <f t="shared" si="0"/>
        <v>0.88888888888888884</v>
      </c>
      <c r="I6" s="32">
        <f t="shared" si="1"/>
        <v>0.1111111111111111</v>
      </c>
      <c r="J6" s="32">
        <f t="shared" si="2"/>
        <v>0</v>
      </c>
      <c r="K6" s="32">
        <f t="shared" si="3"/>
        <v>0</v>
      </c>
    </row>
    <row r="7" spans="1:11">
      <c r="A7" s="10" t="s">
        <v>7</v>
      </c>
      <c r="B7" s="2">
        <v>5</v>
      </c>
      <c r="C7" s="2">
        <v>2</v>
      </c>
      <c r="D7" s="2">
        <v>1</v>
      </c>
      <c r="E7" s="2">
        <v>2</v>
      </c>
      <c r="F7" s="30"/>
      <c r="G7" s="26">
        <f>SUM(B7:E7)</f>
        <v>10</v>
      </c>
      <c r="H7" s="32">
        <f t="shared" si="0"/>
        <v>0.5</v>
      </c>
      <c r="I7" s="32">
        <f t="shared" si="1"/>
        <v>0.2</v>
      </c>
      <c r="J7" s="32">
        <f t="shared" si="2"/>
        <v>0.1</v>
      </c>
      <c r="K7" s="32">
        <f t="shared" si="3"/>
        <v>0.2</v>
      </c>
    </row>
    <row r="8" spans="1:11">
      <c r="A8" s="9" t="s">
        <v>4</v>
      </c>
      <c r="B8" s="2">
        <v>3</v>
      </c>
      <c r="C8" s="2">
        <v>3</v>
      </c>
      <c r="D8" s="2">
        <v>3</v>
      </c>
      <c r="E8" s="2">
        <v>1</v>
      </c>
      <c r="F8" s="30"/>
      <c r="G8" s="26">
        <f>SUM(B8:E8)</f>
        <v>10</v>
      </c>
      <c r="H8" s="32">
        <f t="shared" si="0"/>
        <v>0.3</v>
      </c>
      <c r="I8" s="32">
        <f t="shared" si="1"/>
        <v>0.3</v>
      </c>
      <c r="J8" s="32">
        <f t="shared" si="2"/>
        <v>0.3</v>
      </c>
      <c r="K8" s="32">
        <f t="shared" si="3"/>
        <v>0.1</v>
      </c>
    </row>
    <row r="9" spans="1:11">
      <c r="A9" s="15"/>
      <c r="B9" s="2"/>
      <c r="C9" s="2"/>
      <c r="D9" s="2"/>
      <c r="E9" s="2"/>
      <c r="F9" s="30"/>
      <c r="G9" s="26"/>
      <c r="H9" s="32"/>
      <c r="I9" s="32"/>
      <c r="J9" s="32"/>
      <c r="K9" s="32"/>
    </row>
    <row r="10" spans="1:11">
      <c r="A10" s="8" t="s">
        <v>5</v>
      </c>
      <c r="B10" s="2"/>
      <c r="C10" s="2"/>
      <c r="D10" s="2"/>
      <c r="E10" s="2"/>
      <c r="F10" s="30"/>
      <c r="G10" s="26"/>
      <c r="H10" s="32"/>
      <c r="I10" s="32"/>
      <c r="J10" s="32"/>
      <c r="K10" s="32"/>
    </row>
    <row r="11" spans="1:11">
      <c r="A11" s="9" t="s">
        <v>0</v>
      </c>
      <c r="B11" s="2">
        <v>9</v>
      </c>
      <c r="C11" s="2">
        <v>0</v>
      </c>
      <c r="D11" s="2">
        <v>0</v>
      </c>
      <c r="E11" s="2">
        <v>0</v>
      </c>
      <c r="F11" s="30"/>
      <c r="G11" s="26">
        <f t="shared" ref="G11:G16" si="4">SUM(B11:E11)</f>
        <v>9</v>
      </c>
      <c r="H11" s="32">
        <f t="shared" ref="H11:H16" si="5">B11/G11</f>
        <v>1</v>
      </c>
      <c r="I11" s="32">
        <f t="shared" ref="I11:I16" si="6">C11/G11</f>
        <v>0</v>
      </c>
      <c r="J11" s="32">
        <f t="shared" ref="J11:J16" si="7">D11/G11</f>
        <v>0</v>
      </c>
      <c r="K11" s="32">
        <f t="shared" ref="K11:K16" si="8">E11/G11</f>
        <v>0</v>
      </c>
    </row>
    <row r="12" spans="1:11">
      <c r="A12" s="9" t="s">
        <v>1</v>
      </c>
      <c r="B12" s="2">
        <v>7</v>
      </c>
      <c r="C12" s="2">
        <v>2</v>
      </c>
      <c r="D12" s="2">
        <v>0</v>
      </c>
      <c r="E12" s="2">
        <v>0</v>
      </c>
      <c r="F12" s="30"/>
      <c r="G12" s="26">
        <f t="shared" si="4"/>
        <v>9</v>
      </c>
      <c r="H12" s="32">
        <f t="shared" si="5"/>
        <v>0.77777777777777779</v>
      </c>
      <c r="I12" s="32">
        <f t="shared" si="6"/>
        <v>0.22222222222222221</v>
      </c>
      <c r="J12" s="32">
        <f t="shared" si="7"/>
        <v>0</v>
      </c>
      <c r="K12" s="32">
        <f t="shared" si="8"/>
        <v>0</v>
      </c>
    </row>
    <row r="13" spans="1:11">
      <c r="A13" s="9" t="s">
        <v>2</v>
      </c>
      <c r="B13" s="2">
        <v>8</v>
      </c>
      <c r="C13" s="2">
        <v>0</v>
      </c>
      <c r="D13" s="2">
        <v>0</v>
      </c>
      <c r="E13" s="2">
        <v>0</v>
      </c>
      <c r="F13" s="30"/>
      <c r="G13" s="26">
        <f t="shared" si="4"/>
        <v>8</v>
      </c>
      <c r="H13" s="32">
        <f t="shared" si="5"/>
        <v>1</v>
      </c>
      <c r="I13" s="32">
        <f t="shared" si="6"/>
        <v>0</v>
      </c>
      <c r="J13" s="32">
        <f t="shared" si="7"/>
        <v>0</v>
      </c>
      <c r="K13" s="32">
        <f t="shared" si="8"/>
        <v>0</v>
      </c>
    </row>
    <row r="14" spans="1:11">
      <c r="A14" s="9" t="s">
        <v>3</v>
      </c>
      <c r="B14" s="2">
        <v>8</v>
      </c>
      <c r="C14" s="2">
        <v>1</v>
      </c>
      <c r="D14" s="2">
        <v>0</v>
      </c>
      <c r="E14" s="2">
        <v>0</v>
      </c>
      <c r="F14" s="30"/>
      <c r="G14" s="26">
        <f t="shared" si="4"/>
        <v>9</v>
      </c>
      <c r="H14" s="32">
        <f t="shared" si="5"/>
        <v>0.88888888888888884</v>
      </c>
      <c r="I14" s="32">
        <f t="shared" si="6"/>
        <v>0.1111111111111111</v>
      </c>
      <c r="J14" s="32">
        <f t="shared" si="7"/>
        <v>0</v>
      </c>
      <c r="K14" s="32">
        <f t="shared" si="8"/>
        <v>0</v>
      </c>
    </row>
    <row r="15" spans="1:11">
      <c r="A15" s="10" t="s">
        <v>4</v>
      </c>
      <c r="B15" s="2">
        <v>7</v>
      </c>
      <c r="C15" s="2">
        <v>2</v>
      </c>
      <c r="D15" s="2">
        <v>0</v>
      </c>
      <c r="E15" s="2">
        <v>0</v>
      </c>
      <c r="F15" s="30"/>
      <c r="G15" s="26">
        <f t="shared" si="4"/>
        <v>9</v>
      </c>
      <c r="H15" s="32">
        <f t="shared" si="5"/>
        <v>0.77777777777777779</v>
      </c>
      <c r="I15" s="32">
        <f t="shared" si="6"/>
        <v>0.22222222222222221</v>
      </c>
      <c r="J15" s="32">
        <f t="shared" si="7"/>
        <v>0</v>
      </c>
      <c r="K15" s="32">
        <f t="shared" si="8"/>
        <v>0</v>
      </c>
    </row>
    <row r="16" spans="1:11">
      <c r="A16" s="4" t="s">
        <v>10</v>
      </c>
      <c r="B16" s="2">
        <f>SUM(B4:B15)</f>
        <v>68</v>
      </c>
      <c r="C16" s="2">
        <f t="shared" ref="C16:E16" si="9">SUM(C4:C15)</f>
        <v>14</v>
      </c>
      <c r="D16" s="2">
        <f t="shared" si="9"/>
        <v>4</v>
      </c>
      <c r="E16" s="2">
        <f t="shared" si="9"/>
        <v>5</v>
      </c>
      <c r="F16" s="30"/>
      <c r="G16" s="26">
        <f t="shared" si="4"/>
        <v>91</v>
      </c>
      <c r="H16" s="32">
        <f t="shared" si="5"/>
        <v>0.74725274725274726</v>
      </c>
      <c r="I16" s="32">
        <f t="shared" si="6"/>
        <v>0.15384615384615385</v>
      </c>
      <c r="J16" s="32">
        <f t="shared" si="7"/>
        <v>4.3956043956043959E-2</v>
      </c>
      <c r="K16" s="32">
        <f t="shared" si="8"/>
        <v>5.4945054945054944E-2</v>
      </c>
    </row>
    <row r="17" spans="1:11">
      <c r="A17" s="4"/>
      <c r="B17" s="2"/>
      <c r="C17" s="2"/>
      <c r="D17" s="2"/>
      <c r="E17" s="2"/>
      <c r="F17" s="30"/>
      <c r="G17" s="26"/>
      <c r="H17" s="32"/>
      <c r="I17" s="32"/>
      <c r="J17" s="32"/>
      <c r="K17" s="32"/>
    </row>
    <row r="18" spans="1:11">
      <c r="A18" s="11" t="s">
        <v>9</v>
      </c>
      <c r="B18" s="2"/>
      <c r="C18" s="2"/>
      <c r="D18" s="2"/>
      <c r="E18" s="2"/>
      <c r="F18" s="30"/>
      <c r="G18" s="26"/>
      <c r="H18" s="32"/>
      <c r="I18" s="32"/>
      <c r="J18" s="32"/>
      <c r="K18" s="32"/>
    </row>
    <row r="19" spans="1:11">
      <c r="A19" s="12" t="s">
        <v>6</v>
      </c>
      <c r="B19" s="2"/>
      <c r="C19" s="2"/>
      <c r="D19" s="2"/>
      <c r="E19" s="2"/>
      <c r="F19" s="30"/>
      <c r="G19" s="26"/>
      <c r="H19" s="32"/>
      <c r="I19" s="32"/>
      <c r="J19" s="32"/>
      <c r="K19" s="32"/>
    </row>
    <row r="20" spans="1:11">
      <c r="A20" s="13" t="s">
        <v>0</v>
      </c>
      <c r="B20" s="2">
        <v>2</v>
      </c>
      <c r="C20" s="2">
        <v>5</v>
      </c>
      <c r="D20" s="2">
        <v>0</v>
      </c>
      <c r="E20" s="2">
        <v>0</v>
      </c>
      <c r="F20" s="30"/>
      <c r="G20" s="26">
        <f>SUM(B20:E20)</f>
        <v>7</v>
      </c>
      <c r="H20" s="32">
        <f>B20/G20</f>
        <v>0.2857142857142857</v>
      </c>
      <c r="I20" s="32">
        <f>C20/G20</f>
        <v>0.7142857142857143</v>
      </c>
      <c r="J20" s="32">
        <f>D20/G20</f>
        <v>0</v>
      </c>
      <c r="K20" s="32">
        <f>E20/G20</f>
        <v>0</v>
      </c>
    </row>
    <row r="21" spans="1:11">
      <c r="A21" s="13" t="s">
        <v>1</v>
      </c>
      <c r="B21" s="2">
        <v>2</v>
      </c>
      <c r="C21" s="2">
        <v>5</v>
      </c>
      <c r="D21" s="2">
        <v>0</v>
      </c>
      <c r="E21" s="2">
        <v>0</v>
      </c>
      <c r="F21" s="30"/>
      <c r="G21" s="26">
        <f>SUM(B21:E21)</f>
        <v>7</v>
      </c>
      <c r="H21" s="32">
        <f t="shared" ref="H21:H33" si="10">B21/G21</f>
        <v>0.2857142857142857</v>
      </c>
      <c r="I21" s="32">
        <f t="shared" ref="I21:I33" si="11">C21/G21</f>
        <v>0.7142857142857143</v>
      </c>
      <c r="J21" s="32">
        <f t="shared" ref="J21:J33" si="12">D21/G21</f>
        <v>0</v>
      </c>
      <c r="K21" s="32">
        <f t="shared" ref="K21:K33" si="13">E21/G21</f>
        <v>0</v>
      </c>
    </row>
    <row r="22" spans="1:11">
      <c r="A22" s="13" t="s">
        <v>2</v>
      </c>
      <c r="B22" s="2">
        <v>5</v>
      </c>
      <c r="C22" s="2">
        <v>1</v>
      </c>
      <c r="D22" s="2">
        <v>0</v>
      </c>
      <c r="E22" s="2">
        <v>1</v>
      </c>
      <c r="F22" s="30"/>
      <c r="G22" s="26">
        <f>SUM(B22:E22)</f>
        <v>7</v>
      </c>
      <c r="H22" s="32">
        <f t="shared" si="10"/>
        <v>0.7142857142857143</v>
      </c>
      <c r="I22" s="32">
        <f t="shared" si="11"/>
        <v>0.14285714285714285</v>
      </c>
      <c r="J22" s="32">
        <f t="shared" si="12"/>
        <v>0</v>
      </c>
      <c r="K22" s="32">
        <f t="shared" si="13"/>
        <v>0.14285714285714285</v>
      </c>
    </row>
    <row r="23" spans="1:11">
      <c r="A23" s="14" t="s">
        <v>7</v>
      </c>
      <c r="B23" s="2">
        <v>2</v>
      </c>
      <c r="C23" s="2">
        <v>0</v>
      </c>
      <c r="D23" s="2">
        <v>3</v>
      </c>
      <c r="E23" s="2">
        <v>2</v>
      </c>
      <c r="F23" s="30"/>
      <c r="G23" s="26">
        <f>SUM(B23:E23)</f>
        <v>7</v>
      </c>
      <c r="H23" s="32">
        <f t="shared" si="10"/>
        <v>0.2857142857142857</v>
      </c>
      <c r="I23" s="32">
        <f t="shared" si="11"/>
        <v>0</v>
      </c>
      <c r="J23" s="32">
        <f t="shared" si="12"/>
        <v>0.42857142857142855</v>
      </c>
      <c r="K23" s="32">
        <f t="shared" si="13"/>
        <v>0.2857142857142857</v>
      </c>
    </row>
    <row r="24" spans="1:11">
      <c r="A24" s="13" t="s">
        <v>4</v>
      </c>
      <c r="B24" s="2">
        <v>0</v>
      </c>
      <c r="C24" s="2">
        <v>1</v>
      </c>
      <c r="D24" s="2">
        <v>3</v>
      </c>
      <c r="E24" s="2">
        <v>3</v>
      </c>
      <c r="F24" s="30"/>
      <c r="G24" s="26">
        <f>SUM(B24:E24)</f>
        <v>7</v>
      </c>
      <c r="H24" s="32">
        <f t="shared" si="10"/>
        <v>0</v>
      </c>
      <c r="I24" s="32">
        <f t="shared" si="11"/>
        <v>0.14285714285714285</v>
      </c>
      <c r="J24" s="32">
        <f t="shared" si="12"/>
        <v>0.42857142857142855</v>
      </c>
      <c r="K24" s="32">
        <f t="shared" si="13"/>
        <v>0.42857142857142855</v>
      </c>
    </row>
    <row r="25" spans="1:11">
      <c r="A25" s="15"/>
      <c r="B25" s="2"/>
      <c r="C25" s="2"/>
      <c r="D25" s="2"/>
      <c r="E25" s="2"/>
      <c r="F25" s="30"/>
      <c r="G25" s="26"/>
      <c r="H25" s="32"/>
      <c r="I25" s="32"/>
      <c r="J25" s="32"/>
      <c r="K25" s="32"/>
    </row>
    <row r="26" spans="1:11">
      <c r="A26" s="12" t="s">
        <v>5</v>
      </c>
      <c r="B26" s="2"/>
      <c r="C26" s="2"/>
      <c r="D26" s="2"/>
      <c r="E26" s="2"/>
      <c r="F26" s="30"/>
      <c r="G26" s="26"/>
      <c r="H26" s="32"/>
      <c r="I26" s="32"/>
      <c r="J26" s="32"/>
      <c r="K26" s="32"/>
    </row>
    <row r="27" spans="1:11">
      <c r="A27" s="13" t="s">
        <v>0</v>
      </c>
      <c r="B27" s="2">
        <v>4</v>
      </c>
      <c r="C27" s="2">
        <v>2</v>
      </c>
      <c r="D27" s="2">
        <v>0</v>
      </c>
      <c r="E27" s="2">
        <v>0</v>
      </c>
      <c r="F27" s="30"/>
      <c r="G27" s="26">
        <f t="shared" ref="G27:G33" si="14">SUM(B27:E27)</f>
        <v>6</v>
      </c>
      <c r="H27" s="32">
        <f t="shared" si="10"/>
        <v>0.66666666666666663</v>
      </c>
      <c r="I27" s="32">
        <f t="shared" si="11"/>
        <v>0.33333333333333331</v>
      </c>
      <c r="J27" s="32">
        <f t="shared" si="12"/>
        <v>0</v>
      </c>
      <c r="K27" s="32">
        <f t="shared" si="13"/>
        <v>0</v>
      </c>
    </row>
    <row r="28" spans="1:11">
      <c r="A28" s="13" t="s">
        <v>1</v>
      </c>
      <c r="B28" s="2">
        <v>4</v>
      </c>
      <c r="C28" s="2">
        <v>2</v>
      </c>
      <c r="D28" s="2">
        <v>0</v>
      </c>
      <c r="E28" s="2">
        <v>0</v>
      </c>
      <c r="F28" s="30"/>
      <c r="G28" s="26">
        <f t="shared" si="14"/>
        <v>6</v>
      </c>
      <c r="H28" s="32">
        <f t="shared" si="10"/>
        <v>0.66666666666666663</v>
      </c>
      <c r="I28" s="32">
        <f t="shared" si="11"/>
        <v>0.33333333333333331</v>
      </c>
      <c r="J28" s="32">
        <f t="shared" si="12"/>
        <v>0</v>
      </c>
      <c r="K28" s="32">
        <f t="shared" si="13"/>
        <v>0</v>
      </c>
    </row>
    <row r="29" spans="1:11">
      <c r="A29" s="13" t="s">
        <v>2</v>
      </c>
      <c r="B29" s="2">
        <v>4</v>
      </c>
      <c r="C29" s="2">
        <v>1</v>
      </c>
      <c r="D29" s="2">
        <v>0</v>
      </c>
      <c r="E29" s="2">
        <v>1</v>
      </c>
      <c r="F29" s="30"/>
      <c r="G29" s="26">
        <f t="shared" si="14"/>
        <v>6</v>
      </c>
      <c r="H29" s="32">
        <f t="shared" si="10"/>
        <v>0.66666666666666663</v>
      </c>
      <c r="I29" s="32">
        <f t="shared" si="11"/>
        <v>0.16666666666666666</v>
      </c>
      <c r="J29" s="32">
        <f t="shared" si="12"/>
        <v>0</v>
      </c>
      <c r="K29" s="32">
        <f t="shared" si="13"/>
        <v>0.16666666666666666</v>
      </c>
    </row>
    <row r="30" spans="1:11">
      <c r="A30" s="13" t="s">
        <v>3</v>
      </c>
      <c r="B30" s="2">
        <v>4</v>
      </c>
      <c r="C30" s="2">
        <v>1</v>
      </c>
      <c r="D30" s="2">
        <v>1</v>
      </c>
      <c r="E30" s="2">
        <v>4</v>
      </c>
      <c r="F30" s="30"/>
      <c r="G30" s="26">
        <f t="shared" si="14"/>
        <v>10</v>
      </c>
      <c r="H30" s="32">
        <f t="shared" si="10"/>
        <v>0.4</v>
      </c>
      <c r="I30" s="32">
        <f t="shared" si="11"/>
        <v>0.1</v>
      </c>
      <c r="J30" s="32">
        <f t="shared" si="12"/>
        <v>0.1</v>
      </c>
      <c r="K30" s="32">
        <f t="shared" si="13"/>
        <v>0.4</v>
      </c>
    </row>
    <row r="31" spans="1:11">
      <c r="A31" s="14" t="s">
        <v>4</v>
      </c>
      <c r="B31" s="2">
        <v>4</v>
      </c>
      <c r="C31" s="2">
        <v>0</v>
      </c>
      <c r="D31" s="2">
        <v>2</v>
      </c>
      <c r="E31" s="2">
        <v>0</v>
      </c>
      <c r="F31" s="30"/>
      <c r="G31" s="26">
        <f t="shared" si="14"/>
        <v>6</v>
      </c>
      <c r="H31" s="32">
        <f t="shared" si="10"/>
        <v>0.66666666666666663</v>
      </c>
      <c r="I31" s="32">
        <f t="shared" si="11"/>
        <v>0</v>
      </c>
      <c r="J31" s="32">
        <f t="shared" si="12"/>
        <v>0.33333333333333331</v>
      </c>
      <c r="K31" s="32">
        <f t="shared" si="13"/>
        <v>0</v>
      </c>
    </row>
    <row r="32" spans="1:11">
      <c r="A32" s="4" t="s">
        <v>10</v>
      </c>
      <c r="B32" s="2">
        <f>SUM(B20:B31)</f>
        <v>31</v>
      </c>
      <c r="C32" s="2">
        <f t="shared" ref="C32:E32" si="15">SUM(C20:C31)</f>
        <v>18</v>
      </c>
      <c r="D32" s="2">
        <f t="shared" si="15"/>
        <v>9</v>
      </c>
      <c r="E32" s="2">
        <f t="shared" si="15"/>
        <v>11</v>
      </c>
      <c r="F32" s="30"/>
      <c r="G32" s="26">
        <f t="shared" si="14"/>
        <v>69</v>
      </c>
      <c r="H32" s="32">
        <f t="shared" si="10"/>
        <v>0.44927536231884058</v>
      </c>
      <c r="I32" s="32">
        <f t="shared" si="11"/>
        <v>0.2608695652173913</v>
      </c>
      <c r="J32" s="32">
        <f t="shared" si="12"/>
        <v>0.13043478260869565</v>
      </c>
      <c r="K32" s="32">
        <f t="shared" si="13"/>
        <v>0.15942028985507245</v>
      </c>
    </row>
    <row r="33" spans="1:11">
      <c r="A33" s="5" t="s">
        <v>11</v>
      </c>
      <c r="B33" s="2">
        <f>SUM(B16,B32)</f>
        <v>99</v>
      </c>
      <c r="C33" s="2">
        <f t="shared" ref="C33:E33" si="16">SUM(C16,C32)</f>
        <v>32</v>
      </c>
      <c r="D33" s="2">
        <f t="shared" si="16"/>
        <v>13</v>
      </c>
      <c r="E33" s="2">
        <f t="shared" si="16"/>
        <v>16</v>
      </c>
      <c r="F33" s="31"/>
      <c r="G33" s="26">
        <f t="shared" si="14"/>
        <v>160</v>
      </c>
      <c r="H33" s="32">
        <f t="shared" si="10"/>
        <v>0.61875000000000002</v>
      </c>
      <c r="I33" s="32">
        <f t="shared" si="11"/>
        <v>0.2</v>
      </c>
      <c r="J33" s="32">
        <f t="shared" si="12"/>
        <v>8.1250000000000003E-2</v>
      </c>
      <c r="K33" s="32">
        <f t="shared" si="13"/>
        <v>0.1</v>
      </c>
    </row>
  </sheetData>
  <pageMargins left="1" right="1" top="0.75" bottom="0.75" header="0.3" footer="0.3"/>
  <pageSetup paperSize="5" orientation="landscape" r:id="rId1"/>
  <headerFooter>
    <oddHeader>&amp;CCounseling Survey
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3"/>
  <sheetViews>
    <sheetView topLeftCell="F7" zoomScale="80" zoomScaleNormal="80" workbookViewId="0">
      <selection activeCell="B33" sqref="B33"/>
    </sheetView>
  </sheetViews>
  <sheetFormatPr defaultRowHeight="15"/>
  <cols>
    <col min="1" max="1" width="64.85546875" bestFit="1" customWidth="1"/>
    <col min="6" max="6" width="6.5703125" customWidth="1"/>
  </cols>
  <sheetData>
    <row r="1" spans="1:11" ht="25.5">
      <c r="B1" s="17" t="s">
        <v>12</v>
      </c>
      <c r="C1" s="18" t="s">
        <v>13</v>
      </c>
      <c r="D1" s="18" t="s">
        <v>14</v>
      </c>
      <c r="E1" s="18" t="s">
        <v>15</v>
      </c>
      <c r="F1" s="25"/>
      <c r="G1" s="28" t="s">
        <v>22</v>
      </c>
      <c r="H1" s="29" t="s">
        <v>18</v>
      </c>
      <c r="I1" s="29" t="s">
        <v>19</v>
      </c>
      <c r="J1" s="29" t="s">
        <v>20</v>
      </c>
      <c r="K1" s="27" t="s">
        <v>21</v>
      </c>
    </row>
    <row r="2" spans="1:11">
      <c r="A2" s="3" t="s">
        <v>8</v>
      </c>
      <c r="B2" s="2"/>
      <c r="C2" s="2"/>
      <c r="D2" s="2"/>
      <c r="E2" s="2"/>
      <c r="F2" s="30"/>
      <c r="G2" s="2"/>
      <c r="H2" s="20"/>
      <c r="I2" s="20"/>
      <c r="J2" s="20"/>
    </row>
    <row r="3" spans="1:11">
      <c r="A3" s="8" t="s">
        <v>6</v>
      </c>
      <c r="B3" s="2"/>
      <c r="C3" s="2"/>
      <c r="D3" s="2"/>
      <c r="E3" s="2"/>
      <c r="F3" s="30"/>
      <c r="G3" s="26"/>
      <c r="H3" s="32"/>
      <c r="I3" s="32"/>
      <c r="J3" s="32"/>
      <c r="K3" s="32"/>
    </row>
    <row r="4" spans="1:11">
      <c r="A4" s="9" t="s">
        <v>0</v>
      </c>
      <c r="B4" s="2">
        <v>6</v>
      </c>
      <c r="C4" s="2">
        <v>3</v>
      </c>
      <c r="D4" s="2">
        <v>1</v>
      </c>
      <c r="E4" s="2">
        <v>0</v>
      </c>
      <c r="F4" s="30"/>
      <c r="G4" s="26">
        <f>SUM(B4:E4)</f>
        <v>10</v>
      </c>
      <c r="H4" s="32">
        <f t="shared" ref="H4:H8" si="0">B4/G4</f>
        <v>0.6</v>
      </c>
      <c r="I4" s="32">
        <f t="shared" ref="I4:I8" si="1">C4/G4</f>
        <v>0.3</v>
      </c>
      <c r="J4" s="32">
        <f t="shared" ref="J4:J8" si="2">D4/G4</f>
        <v>0.1</v>
      </c>
      <c r="K4" s="32">
        <f t="shared" ref="K4:K8" si="3">E4/G4</f>
        <v>0</v>
      </c>
    </row>
    <row r="5" spans="1:11">
      <c r="A5" s="9" t="s">
        <v>1</v>
      </c>
      <c r="B5" s="2">
        <v>6</v>
      </c>
      <c r="C5" s="2">
        <v>2</v>
      </c>
      <c r="D5" s="2">
        <v>2</v>
      </c>
      <c r="E5" s="2">
        <v>0</v>
      </c>
      <c r="F5" s="30"/>
      <c r="G5" s="26">
        <f>SUM(B5:E5)</f>
        <v>10</v>
      </c>
      <c r="H5" s="32">
        <f t="shared" si="0"/>
        <v>0.6</v>
      </c>
      <c r="I5" s="32">
        <f t="shared" si="1"/>
        <v>0.2</v>
      </c>
      <c r="J5" s="32">
        <f t="shared" si="2"/>
        <v>0.2</v>
      </c>
      <c r="K5" s="32">
        <f t="shared" si="3"/>
        <v>0</v>
      </c>
    </row>
    <row r="6" spans="1:11">
      <c r="A6" s="9" t="s">
        <v>2</v>
      </c>
      <c r="B6" s="2">
        <v>7</v>
      </c>
      <c r="C6" s="2">
        <v>2</v>
      </c>
      <c r="D6" s="2">
        <v>1</v>
      </c>
      <c r="E6" s="2">
        <v>0</v>
      </c>
      <c r="F6" s="30"/>
      <c r="G6" s="26">
        <f>SUM(B6:E6)</f>
        <v>10</v>
      </c>
      <c r="H6" s="32">
        <f t="shared" si="0"/>
        <v>0.7</v>
      </c>
      <c r="I6" s="32">
        <f t="shared" si="1"/>
        <v>0.2</v>
      </c>
      <c r="J6" s="32">
        <f t="shared" si="2"/>
        <v>0.1</v>
      </c>
      <c r="K6" s="32">
        <f t="shared" si="3"/>
        <v>0</v>
      </c>
    </row>
    <row r="7" spans="1:11">
      <c r="A7" s="10" t="s">
        <v>7</v>
      </c>
      <c r="B7" s="2">
        <v>2</v>
      </c>
      <c r="C7" s="2">
        <v>4</v>
      </c>
      <c r="D7" s="2">
        <v>3</v>
      </c>
      <c r="E7" s="2">
        <v>1</v>
      </c>
      <c r="F7" s="30"/>
      <c r="G7" s="26">
        <f>SUM(B7:E7)</f>
        <v>10</v>
      </c>
      <c r="H7" s="32">
        <f t="shared" si="0"/>
        <v>0.2</v>
      </c>
      <c r="I7" s="32">
        <f t="shared" si="1"/>
        <v>0.4</v>
      </c>
      <c r="J7" s="32">
        <f t="shared" si="2"/>
        <v>0.3</v>
      </c>
      <c r="K7" s="32">
        <f t="shared" si="3"/>
        <v>0.1</v>
      </c>
    </row>
    <row r="8" spans="1:11">
      <c r="A8" s="9" t="s">
        <v>4</v>
      </c>
      <c r="B8" s="2">
        <v>1</v>
      </c>
      <c r="C8" s="2">
        <v>2</v>
      </c>
      <c r="D8" s="2">
        <v>3</v>
      </c>
      <c r="E8" s="2">
        <v>4</v>
      </c>
      <c r="F8" s="30"/>
      <c r="G8" s="26">
        <f>SUM(B8:E8)</f>
        <v>10</v>
      </c>
      <c r="H8" s="32">
        <f t="shared" si="0"/>
        <v>0.1</v>
      </c>
      <c r="I8" s="32">
        <f t="shared" si="1"/>
        <v>0.2</v>
      </c>
      <c r="J8" s="32">
        <f t="shared" si="2"/>
        <v>0.3</v>
      </c>
      <c r="K8" s="32">
        <f t="shared" si="3"/>
        <v>0.4</v>
      </c>
    </row>
    <row r="9" spans="1:11">
      <c r="A9" s="15"/>
      <c r="B9" s="2"/>
      <c r="C9" s="2"/>
      <c r="D9" s="2"/>
      <c r="E9" s="2"/>
      <c r="F9" s="30"/>
      <c r="G9" s="26"/>
      <c r="H9" s="32"/>
      <c r="I9" s="32"/>
      <c r="J9" s="32"/>
      <c r="K9" s="32"/>
    </row>
    <row r="10" spans="1:11">
      <c r="A10" s="8" t="s">
        <v>5</v>
      </c>
      <c r="B10" s="2"/>
      <c r="C10" s="2"/>
      <c r="D10" s="2"/>
      <c r="E10" s="2"/>
      <c r="F10" s="30"/>
      <c r="G10" s="26"/>
      <c r="H10" s="32"/>
      <c r="I10" s="32"/>
      <c r="J10" s="32"/>
      <c r="K10" s="32"/>
    </row>
    <row r="11" spans="1:11">
      <c r="A11" s="9" t="s">
        <v>0</v>
      </c>
      <c r="B11" s="2"/>
      <c r="C11" s="2"/>
      <c r="D11" s="2"/>
      <c r="E11" s="2"/>
      <c r="F11" s="30"/>
      <c r="G11" s="26">
        <f t="shared" ref="G11:G16" si="4">SUM(B11:E11)</f>
        <v>0</v>
      </c>
      <c r="H11" s="32" t="e">
        <f t="shared" ref="H11:H16" si="5">B11/G11</f>
        <v>#DIV/0!</v>
      </c>
      <c r="I11" s="32" t="e">
        <f t="shared" ref="I11:I16" si="6">C11/G11</f>
        <v>#DIV/0!</v>
      </c>
      <c r="J11" s="32" t="e">
        <f t="shared" ref="J11:J16" si="7">D11/G11</f>
        <v>#DIV/0!</v>
      </c>
      <c r="K11" s="32" t="e">
        <f t="shared" ref="K11:K16" si="8">E11/G11</f>
        <v>#DIV/0!</v>
      </c>
    </row>
    <row r="12" spans="1:11">
      <c r="A12" s="9" t="s">
        <v>1</v>
      </c>
      <c r="B12" s="2"/>
      <c r="C12" s="2"/>
      <c r="D12" s="2"/>
      <c r="E12" s="2"/>
      <c r="F12" s="30"/>
      <c r="G12" s="26">
        <f t="shared" si="4"/>
        <v>0</v>
      </c>
      <c r="H12" s="32" t="e">
        <f t="shared" si="5"/>
        <v>#DIV/0!</v>
      </c>
      <c r="I12" s="32" t="e">
        <f t="shared" si="6"/>
        <v>#DIV/0!</v>
      </c>
      <c r="J12" s="32" t="e">
        <f t="shared" si="7"/>
        <v>#DIV/0!</v>
      </c>
      <c r="K12" s="32" t="e">
        <f t="shared" si="8"/>
        <v>#DIV/0!</v>
      </c>
    </row>
    <row r="13" spans="1:11">
      <c r="A13" s="9" t="s">
        <v>2</v>
      </c>
      <c r="B13" s="2"/>
      <c r="C13" s="2"/>
      <c r="D13" s="2"/>
      <c r="E13" s="2"/>
      <c r="F13" s="30"/>
      <c r="G13" s="26">
        <f t="shared" si="4"/>
        <v>0</v>
      </c>
      <c r="H13" s="32" t="e">
        <f t="shared" si="5"/>
        <v>#DIV/0!</v>
      </c>
      <c r="I13" s="32" t="e">
        <f t="shared" si="6"/>
        <v>#DIV/0!</v>
      </c>
      <c r="J13" s="32" t="e">
        <f t="shared" si="7"/>
        <v>#DIV/0!</v>
      </c>
      <c r="K13" s="32" t="e">
        <f t="shared" si="8"/>
        <v>#DIV/0!</v>
      </c>
    </row>
    <row r="14" spans="1:11">
      <c r="A14" s="9" t="s">
        <v>3</v>
      </c>
      <c r="B14" s="2"/>
      <c r="C14" s="2"/>
      <c r="D14" s="2"/>
      <c r="E14" s="2"/>
      <c r="F14" s="30"/>
      <c r="G14" s="26">
        <f t="shared" si="4"/>
        <v>0</v>
      </c>
      <c r="H14" s="32" t="e">
        <f t="shared" si="5"/>
        <v>#DIV/0!</v>
      </c>
      <c r="I14" s="32" t="e">
        <f t="shared" si="6"/>
        <v>#DIV/0!</v>
      </c>
      <c r="J14" s="32" t="e">
        <f t="shared" si="7"/>
        <v>#DIV/0!</v>
      </c>
      <c r="K14" s="32" t="e">
        <f t="shared" si="8"/>
        <v>#DIV/0!</v>
      </c>
    </row>
    <row r="15" spans="1:11">
      <c r="A15" s="10" t="s">
        <v>4</v>
      </c>
      <c r="B15" s="2"/>
      <c r="C15" s="2"/>
      <c r="D15" s="2"/>
      <c r="E15" s="2"/>
      <c r="F15" s="30"/>
      <c r="G15" s="26">
        <f t="shared" si="4"/>
        <v>0</v>
      </c>
      <c r="H15" s="32" t="e">
        <f t="shared" si="5"/>
        <v>#DIV/0!</v>
      </c>
      <c r="I15" s="32" t="e">
        <f t="shared" si="6"/>
        <v>#DIV/0!</v>
      </c>
      <c r="J15" s="32" t="e">
        <f t="shared" si="7"/>
        <v>#DIV/0!</v>
      </c>
      <c r="K15" s="32" t="e">
        <f t="shared" si="8"/>
        <v>#DIV/0!</v>
      </c>
    </row>
    <row r="16" spans="1:11">
      <c r="A16" s="4" t="s">
        <v>10</v>
      </c>
      <c r="B16" s="2">
        <f>SUM(B4:B15)</f>
        <v>22</v>
      </c>
      <c r="C16" s="2">
        <f t="shared" ref="C16:E16" si="9">SUM(C4:C15)</f>
        <v>13</v>
      </c>
      <c r="D16" s="2">
        <f t="shared" si="9"/>
        <v>10</v>
      </c>
      <c r="E16" s="2">
        <f t="shared" si="9"/>
        <v>5</v>
      </c>
      <c r="F16" s="30"/>
      <c r="G16" s="26">
        <f t="shared" si="4"/>
        <v>50</v>
      </c>
      <c r="H16" s="32">
        <f t="shared" si="5"/>
        <v>0.44</v>
      </c>
      <c r="I16" s="32">
        <f t="shared" si="6"/>
        <v>0.26</v>
      </c>
      <c r="J16" s="32">
        <f t="shared" si="7"/>
        <v>0.2</v>
      </c>
      <c r="K16" s="32">
        <f t="shared" si="8"/>
        <v>0.1</v>
      </c>
    </row>
    <row r="17" spans="1:12">
      <c r="A17" s="4"/>
      <c r="B17" s="2"/>
      <c r="C17" s="2"/>
      <c r="D17" s="2"/>
      <c r="E17" s="2"/>
      <c r="F17" s="30"/>
      <c r="G17" s="26"/>
      <c r="H17" s="32"/>
      <c r="I17" s="32"/>
      <c r="J17" s="32"/>
      <c r="K17" s="32"/>
    </row>
    <row r="18" spans="1:12">
      <c r="A18" s="11" t="s">
        <v>9</v>
      </c>
      <c r="B18" s="2"/>
      <c r="C18" s="2"/>
      <c r="D18" s="2"/>
      <c r="E18" s="2"/>
      <c r="F18" s="30"/>
      <c r="G18" s="26"/>
      <c r="H18" s="32"/>
      <c r="I18" s="32"/>
      <c r="J18" s="32"/>
      <c r="K18" s="32"/>
      <c r="L18">
        <f>SUM(B16,B32)</f>
        <v>44</v>
      </c>
    </row>
    <row r="19" spans="1:12">
      <c r="A19" s="12" t="s">
        <v>6</v>
      </c>
      <c r="B19" s="2"/>
      <c r="C19" s="2"/>
      <c r="D19" s="2"/>
      <c r="E19" s="2"/>
      <c r="F19" s="30"/>
      <c r="G19" s="26"/>
      <c r="H19" s="32"/>
      <c r="I19" s="32"/>
      <c r="J19" s="32"/>
      <c r="K19" s="32"/>
    </row>
    <row r="20" spans="1:12">
      <c r="A20" s="13" t="s">
        <v>0</v>
      </c>
      <c r="B20" s="2">
        <v>10</v>
      </c>
      <c r="C20" s="2">
        <v>1</v>
      </c>
      <c r="D20" s="2">
        <v>0</v>
      </c>
      <c r="E20" s="2">
        <v>0</v>
      </c>
      <c r="F20" s="30"/>
      <c r="G20" s="26">
        <f>SUM(B20:E20)</f>
        <v>11</v>
      </c>
      <c r="H20" s="32">
        <f>B20/G20</f>
        <v>0.90909090909090906</v>
      </c>
      <c r="I20" s="32">
        <f>C20/G20</f>
        <v>9.0909090909090912E-2</v>
      </c>
      <c r="J20" s="32">
        <f>D20/G20</f>
        <v>0</v>
      </c>
      <c r="K20" s="32">
        <f>E20/G20</f>
        <v>0</v>
      </c>
    </row>
    <row r="21" spans="1:12">
      <c r="A21" s="13" t="s">
        <v>1</v>
      </c>
      <c r="B21" s="2">
        <v>10</v>
      </c>
      <c r="C21" s="2">
        <v>0</v>
      </c>
      <c r="D21" s="2">
        <v>1</v>
      </c>
      <c r="E21" s="2">
        <v>0</v>
      </c>
      <c r="F21" s="30"/>
      <c r="G21" s="26">
        <f>SUM(B21:E21)</f>
        <v>11</v>
      </c>
      <c r="H21" s="32">
        <f t="shared" ref="H21:H33" si="10">B21/G21</f>
        <v>0.90909090909090906</v>
      </c>
      <c r="I21" s="32">
        <f t="shared" ref="I21:I33" si="11">C21/G21</f>
        <v>0</v>
      </c>
      <c r="J21" s="32">
        <f t="shared" ref="J21:J33" si="12">D21/G21</f>
        <v>9.0909090909090912E-2</v>
      </c>
      <c r="K21" s="32">
        <f t="shared" ref="K21:K33" si="13">E21/G21</f>
        <v>0</v>
      </c>
    </row>
    <row r="22" spans="1:12">
      <c r="A22" s="13" t="s">
        <v>2</v>
      </c>
      <c r="B22" s="2">
        <v>9</v>
      </c>
      <c r="C22" s="2">
        <v>2</v>
      </c>
      <c r="D22" s="2">
        <v>0</v>
      </c>
      <c r="E22" s="2">
        <v>0</v>
      </c>
      <c r="F22" s="30"/>
      <c r="G22" s="26">
        <f>SUM(B22:E22)</f>
        <v>11</v>
      </c>
      <c r="H22" s="32">
        <f t="shared" si="10"/>
        <v>0.81818181818181823</v>
      </c>
      <c r="I22" s="32">
        <f t="shared" si="11"/>
        <v>0.18181818181818182</v>
      </c>
      <c r="J22" s="32">
        <f t="shared" si="12"/>
        <v>0</v>
      </c>
      <c r="K22" s="32">
        <f t="shared" si="13"/>
        <v>0</v>
      </c>
    </row>
    <row r="23" spans="1:12">
      <c r="A23" s="14" t="s">
        <v>7</v>
      </c>
      <c r="B23" s="2">
        <v>10</v>
      </c>
      <c r="C23" s="2">
        <v>1</v>
      </c>
      <c r="D23" s="2">
        <v>0</v>
      </c>
      <c r="E23" s="2">
        <v>0</v>
      </c>
      <c r="F23" s="30"/>
      <c r="G23" s="26">
        <f>SUM(B23:E23)</f>
        <v>11</v>
      </c>
      <c r="H23" s="32">
        <f t="shared" si="10"/>
        <v>0.90909090909090906</v>
      </c>
      <c r="I23" s="32">
        <f t="shared" si="11"/>
        <v>9.0909090909090912E-2</v>
      </c>
      <c r="J23" s="32">
        <f t="shared" si="12"/>
        <v>0</v>
      </c>
      <c r="K23" s="32">
        <f t="shared" si="13"/>
        <v>0</v>
      </c>
    </row>
    <row r="24" spans="1:12">
      <c r="A24" s="13" t="s">
        <v>4</v>
      </c>
      <c r="B24" s="2">
        <v>10</v>
      </c>
      <c r="C24" s="2">
        <v>1</v>
      </c>
      <c r="D24" s="2">
        <v>0</v>
      </c>
      <c r="E24" s="2">
        <v>0</v>
      </c>
      <c r="F24" s="30"/>
      <c r="G24" s="26">
        <f>SUM(B24:E24)</f>
        <v>11</v>
      </c>
      <c r="H24" s="32">
        <f t="shared" si="10"/>
        <v>0.90909090909090906</v>
      </c>
      <c r="I24" s="32">
        <f t="shared" si="11"/>
        <v>9.0909090909090912E-2</v>
      </c>
      <c r="J24" s="32">
        <f t="shared" si="12"/>
        <v>0</v>
      </c>
      <c r="K24" s="32">
        <f t="shared" si="13"/>
        <v>0</v>
      </c>
    </row>
    <row r="25" spans="1:12">
      <c r="A25" s="15"/>
      <c r="B25" s="2"/>
      <c r="C25" s="2"/>
      <c r="D25" s="2"/>
      <c r="E25" s="2"/>
      <c r="F25" s="30"/>
      <c r="G25" s="26"/>
      <c r="H25" s="32"/>
      <c r="I25" s="32"/>
      <c r="J25" s="32"/>
      <c r="K25" s="32"/>
    </row>
    <row r="26" spans="1:12">
      <c r="A26" s="12" t="s">
        <v>5</v>
      </c>
      <c r="B26" s="2"/>
      <c r="C26" s="2"/>
      <c r="D26" s="2"/>
      <c r="E26" s="2"/>
      <c r="F26" s="30"/>
      <c r="G26" s="26"/>
      <c r="H26" s="32"/>
      <c r="I26" s="32"/>
      <c r="J26" s="32"/>
      <c r="K26" s="32"/>
    </row>
    <row r="27" spans="1:12">
      <c r="A27" s="13" t="s">
        <v>0</v>
      </c>
      <c r="B27" s="2"/>
      <c r="C27" s="2"/>
      <c r="D27" s="2"/>
      <c r="E27" s="2"/>
      <c r="F27" s="30"/>
      <c r="G27" s="26">
        <f t="shared" ref="G27:G33" si="14">SUM(B27:E27)</f>
        <v>0</v>
      </c>
      <c r="H27" s="32" t="e">
        <f t="shared" si="10"/>
        <v>#DIV/0!</v>
      </c>
      <c r="I27" s="32" t="e">
        <f t="shared" si="11"/>
        <v>#DIV/0!</v>
      </c>
      <c r="J27" s="32" t="e">
        <f t="shared" si="12"/>
        <v>#DIV/0!</v>
      </c>
      <c r="K27" s="32" t="e">
        <f t="shared" si="13"/>
        <v>#DIV/0!</v>
      </c>
    </row>
    <row r="28" spans="1:12">
      <c r="A28" s="13" t="s">
        <v>1</v>
      </c>
      <c r="B28" s="2"/>
      <c r="C28" s="2"/>
      <c r="D28" s="2"/>
      <c r="E28" s="2"/>
      <c r="F28" s="30"/>
      <c r="G28" s="26">
        <f t="shared" si="14"/>
        <v>0</v>
      </c>
      <c r="H28" s="32" t="e">
        <f t="shared" si="10"/>
        <v>#DIV/0!</v>
      </c>
      <c r="I28" s="32" t="e">
        <f t="shared" si="11"/>
        <v>#DIV/0!</v>
      </c>
      <c r="J28" s="32" t="e">
        <f t="shared" si="12"/>
        <v>#DIV/0!</v>
      </c>
      <c r="K28" s="32" t="e">
        <f t="shared" si="13"/>
        <v>#DIV/0!</v>
      </c>
    </row>
    <row r="29" spans="1:12">
      <c r="A29" s="13" t="s">
        <v>2</v>
      </c>
      <c r="B29" s="2"/>
      <c r="C29" s="2"/>
      <c r="D29" s="2"/>
      <c r="E29" s="2"/>
      <c r="F29" s="30"/>
      <c r="G29" s="26">
        <f t="shared" si="14"/>
        <v>0</v>
      </c>
      <c r="H29" s="32" t="e">
        <f t="shared" si="10"/>
        <v>#DIV/0!</v>
      </c>
      <c r="I29" s="32" t="e">
        <f t="shared" si="11"/>
        <v>#DIV/0!</v>
      </c>
      <c r="J29" s="32" t="e">
        <f t="shared" si="12"/>
        <v>#DIV/0!</v>
      </c>
      <c r="K29" s="32" t="e">
        <f t="shared" si="13"/>
        <v>#DIV/0!</v>
      </c>
    </row>
    <row r="30" spans="1:12">
      <c r="A30" s="13" t="s">
        <v>3</v>
      </c>
      <c r="B30" s="2"/>
      <c r="C30" s="2"/>
      <c r="D30" s="2"/>
      <c r="E30" s="2"/>
      <c r="F30" s="30"/>
      <c r="G30" s="26">
        <f t="shared" si="14"/>
        <v>0</v>
      </c>
      <c r="H30" s="32" t="e">
        <f t="shared" si="10"/>
        <v>#DIV/0!</v>
      </c>
      <c r="I30" s="32" t="e">
        <f t="shared" si="11"/>
        <v>#DIV/0!</v>
      </c>
      <c r="J30" s="32" t="e">
        <f t="shared" si="12"/>
        <v>#DIV/0!</v>
      </c>
      <c r="K30" s="32" t="e">
        <f t="shared" si="13"/>
        <v>#DIV/0!</v>
      </c>
    </row>
    <row r="31" spans="1:12">
      <c r="A31" s="14" t="s">
        <v>4</v>
      </c>
      <c r="B31" s="2"/>
      <c r="C31" s="2"/>
      <c r="D31" s="2"/>
      <c r="E31" s="2"/>
      <c r="F31" s="30"/>
      <c r="G31" s="26">
        <f t="shared" si="14"/>
        <v>0</v>
      </c>
      <c r="H31" s="32" t="e">
        <f t="shared" si="10"/>
        <v>#DIV/0!</v>
      </c>
      <c r="I31" s="32" t="e">
        <f t="shared" si="11"/>
        <v>#DIV/0!</v>
      </c>
      <c r="J31" s="32" t="e">
        <f t="shared" si="12"/>
        <v>#DIV/0!</v>
      </c>
      <c r="K31" s="32" t="e">
        <f t="shared" si="13"/>
        <v>#DIV/0!</v>
      </c>
    </row>
    <row r="32" spans="1:12">
      <c r="A32" s="4" t="s">
        <v>10</v>
      </c>
      <c r="B32" s="2">
        <f>SUM(B16)</f>
        <v>22</v>
      </c>
      <c r="C32" s="2">
        <f t="shared" ref="C32:E32" si="15">SUM(C16)</f>
        <v>13</v>
      </c>
      <c r="D32" s="2">
        <f t="shared" si="15"/>
        <v>10</v>
      </c>
      <c r="E32" s="2">
        <f t="shared" si="15"/>
        <v>5</v>
      </c>
      <c r="F32" s="30"/>
      <c r="G32" s="26">
        <f t="shared" si="14"/>
        <v>50</v>
      </c>
      <c r="H32" s="32">
        <f t="shared" si="10"/>
        <v>0.44</v>
      </c>
      <c r="I32" s="32">
        <f t="shared" si="11"/>
        <v>0.26</v>
      </c>
      <c r="J32" s="32">
        <f t="shared" si="12"/>
        <v>0.2</v>
      </c>
      <c r="K32" s="32">
        <f t="shared" si="13"/>
        <v>0.1</v>
      </c>
    </row>
    <row r="33" spans="1:11">
      <c r="A33" s="5" t="s">
        <v>11</v>
      </c>
      <c r="B33" s="2">
        <f>SUM(B16,B32)</f>
        <v>44</v>
      </c>
      <c r="C33" s="2">
        <f t="shared" ref="C33:E33" si="16">SUM(C16,C32)</f>
        <v>26</v>
      </c>
      <c r="D33" s="2">
        <f t="shared" si="16"/>
        <v>20</v>
      </c>
      <c r="E33" s="2">
        <f t="shared" si="16"/>
        <v>10</v>
      </c>
      <c r="F33" s="31"/>
      <c r="G33" s="26">
        <f t="shared" si="14"/>
        <v>100</v>
      </c>
      <c r="H33" s="32">
        <f t="shared" si="10"/>
        <v>0.44</v>
      </c>
      <c r="I33" s="32">
        <f t="shared" si="11"/>
        <v>0.26</v>
      </c>
      <c r="J33" s="32">
        <f t="shared" si="12"/>
        <v>0.2</v>
      </c>
      <c r="K33" s="32">
        <f t="shared" si="13"/>
        <v>0.1</v>
      </c>
    </row>
  </sheetData>
  <pageMargins left="1" right="1" top="0.75" bottom="0.75" header="0.3" footer="0.3"/>
  <pageSetup paperSize="5" orientation="landscape" r:id="rId1"/>
  <headerFooter>
    <oddHeader>&amp;CCounseling Survey
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33"/>
  <sheetViews>
    <sheetView topLeftCell="A4" zoomScale="90" zoomScaleNormal="90" workbookViewId="0">
      <selection activeCell="D35" sqref="D35"/>
    </sheetView>
  </sheetViews>
  <sheetFormatPr defaultRowHeight="15"/>
  <cols>
    <col min="1" max="1" width="64.85546875" bestFit="1" customWidth="1"/>
    <col min="6" max="6" width="5.5703125" customWidth="1"/>
  </cols>
  <sheetData>
    <row r="1" spans="1:11" ht="25.5">
      <c r="B1" s="17" t="s">
        <v>12</v>
      </c>
      <c r="C1" s="18" t="s">
        <v>13</v>
      </c>
      <c r="D1" s="18" t="s">
        <v>14</v>
      </c>
      <c r="E1" s="18" t="s">
        <v>15</v>
      </c>
      <c r="F1" s="25"/>
      <c r="G1" s="28" t="s">
        <v>22</v>
      </c>
      <c r="H1" s="29" t="s">
        <v>18</v>
      </c>
      <c r="I1" s="29" t="s">
        <v>19</v>
      </c>
      <c r="J1" s="29" t="s">
        <v>20</v>
      </c>
      <c r="K1" s="27" t="s">
        <v>21</v>
      </c>
    </row>
    <row r="2" spans="1:11">
      <c r="A2" s="3" t="s">
        <v>8</v>
      </c>
      <c r="B2" s="2"/>
      <c r="C2" s="2"/>
      <c r="D2" s="2"/>
      <c r="E2" s="2"/>
      <c r="F2" s="30"/>
      <c r="G2" s="2"/>
      <c r="H2" s="20"/>
      <c r="I2" s="20"/>
      <c r="J2" s="20"/>
    </row>
    <row r="3" spans="1:11">
      <c r="A3" s="8" t="s">
        <v>6</v>
      </c>
      <c r="B3" s="2"/>
      <c r="C3" s="2"/>
      <c r="D3" s="2"/>
      <c r="E3" s="2"/>
      <c r="F3" s="30"/>
      <c r="G3" s="26"/>
      <c r="H3" s="32"/>
      <c r="I3" s="32"/>
      <c r="J3" s="32"/>
      <c r="K3" s="32"/>
    </row>
    <row r="4" spans="1:11">
      <c r="A4" s="9" t="s">
        <v>0</v>
      </c>
      <c r="B4" s="2">
        <v>5</v>
      </c>
      <c r="C4" s="2">
        <v>2</v>
      </c>
      <c r="D4" s="2">
        <v>1</v>
      </c>
      <c r="E4" s="2">
        <v>0</v>
      </c>
      <c r="F4" s="30"/>
      <c r="G4" s="26">
        <f>SUM(B4:E4)</f>
        <v>8</v>
      </c>
      <c r="H4" s="32">
        <f t="shared" ref="H4:H8" si="0">B4/G4</f>
        <v>0.625</v>
      </c>
      <c r="I4" s="32">
        <f t="shared" ref="I4:I8" si="1">C4/G4</f>
        <v>0.25</v>
      </c>
      <c r="J4" s="32">
        <f t="shared" ref="J4:J8" si="2">D4/G4</f>
        <v>0.125</v>
      </c>
      <c r="K4" s="32">
        <f t="shared" ref="K4:K8" si="3">E4/G4</f>
        <v>0</v>
      </c>
    </row>
    <row r="5" spans="1:11">
      <c r="A5" s="9" t="s">
        <v>1</v>
      </c>
      <c r="B5" s="2">
        <v>5</v>
      </c>
      <c r="C5" s="2">
        <v>2</v>
      </c>
      <c r="D5" s="2">
        <v>1</v>
      </c>
      <c r="E5" s="2">
        <v>0</v>
      </c>
      <c r="F5" s="30"/>
      <c r="G5" s="26">
        <f>SUM(B5:E5)</f>
        <v>8</v>
      </c>
      <c r="H5" s="32">
        <f t="shared" si="0"/>
        <v>0.625</v>
      </c>
      <c r="I5" s="32">
        <f t="shared" si="1"/>
        <v>0.25</v>
      </c>
      <c r="J5" s="32">
        <f t="shared" si="2"/>
        <v>0.125</v>
      </c>
      <c r="K5" s="32">
        <f t="shared" si="3"/>
        <v>0</v>
      </c>
    </row>
    <row r="6" spans="1:11">
      <c r="A6" s="9" t="s">
        <v>2</v>
      </c>
      <c r="B6" s="2">
        <v>6</v>
      </c>
      <c r="C6" s="2">
        <v>2</v>
      </c>
      <c r="D6" s="2">
        <v>1</v>
      </c>
      <c r="E6" s="2">
        <v>0</v>
      </c>
      <c r="F6" s="30"/>
      <c r="G6" s="26">
        <f>SUM(B6:E6)</f>
        <v>9</v>
      </c>
      <c r="H6" s="32">
        <f t="shared" si="0"/>
        <v>0.66666666666666663</v>
      </c>
      <c r="I6" s="32">
        <f t="shared" si="1"/>
        <v>0.22222222222222221</v>
      </c>
      <c r="J6" s="32">
        <f t="shared" si="2"/>
        <v>0.1111111111111111</v>
      </c>
      <c r="K6" s="32">
        <f t="shared" si="3"/>
        <v>0</v>
      </c>
    </row>
    <row r="7" spans="1:11">
      <c r="A7" s="10" t="s">
        <v>7</v>
      </c>
      <c r="B7" s="2">
        <v>4</v>
      </c>
      <c r="C7" s="2">
        <v>1</v>
      </c>
      <c r="D7" s="2">
        <v>3</v>
      </c>
      <c r="E7" s="2">
        <v>0</v>
      </c>
      <c r="F7" s="30"/>
      <c r="G7" s="26">
        <f>SUM(B7:E7)</f>
        <v>8</v>
      </c>
      <c r="H7" s="32">
        <f t="shared" si="0"/>
        <v>0.5</v>
      </c>
      <c r="I7" s="32">
        <f t="shared" si="1"/>
        <v>0.125</v>
      </c>
      <c r="J7" s="32">
        <f t="shared" si="2"/>
        <v>0.375</v>
      </c>
      <c r="K7" s="32">
        <f t="shared" si="3"/>
        <v>0</v>
      </c>
    </row>
    <row r="8" spans="1:11">
      <c r="A8" s="9" t="s">
        <v>4</v>
      </c>
      <c r="B8" s="2">
        <v>3</v>
      </c>
      <c r="C8" s="2">
        <v>3</v>
      </c>
      <c r="D8" s="2">
        <v>2</v>
      </c>
      <c r="E8" s="2">
        <v>1</v>
      </c>
      <c r="F8" s="30"/>
      <c r="G8" s="26">
        <f>SUM(B8:E8)</f>
        <v>9</v>
      </c>
      <c r="H8" s="32">
        <f t="shared" si="0"/>
        <v>0.33333333333333331</v>
      </c>
      <c r="I8" s="32">
        <f t="shared" si="1"/>
        <v>0.33333333333333331</v>
      </c>
      <c r="J8" s="32">
        <f t="shared" si="2"/>
        <v>0.22222222222222221</v>
      </c>
      <c r="K8" s="32">
        <f t="shared" si="3"/>
        <v>0.1111111111111111</v>
      </c>
    </row>
    <row r="9" spans="1:11">
      <c r="A9" s="15"/>
      <c r="B9" s="2"/>
      <c r="C9" s="2"/>
      <c r="D9" s="2"/>
      <c r="E9" s="2"/>
      <c r="F9" s="30"/>
      <c r="G9" s="26"/>
      <c r="H9" s="32"/>
      <c r="I9" s="32"/>
      <c r="J9" s="32"/>
      <c r="K9" s="32"/>
    </row>
    <row r="10" spans="1:11">
      <c r="A10" s="8" t="s">
        <v>5</v>
      </c>
      <c r="B10" s="2"/>
      <c r="C10" s="2"/>
      <c r="D10" s="2"/>
      <c r="E10" s="2"/>
      <c r="F10" s="30"/>
      <c r="G10" s="26"/>
      <c r="H10" s="32"/>
      <c r="I10" s="32"/>
      <c r="J10" s="32"/>
      <c r="K10" s="32"/>
    </row>
    <row r="11" spans="1:11">
      <c r="A11" s="9" t="s">
        <v>0</v>
      </c>
      <c r="B11" s="2">
        <v>7</v>
      </c>
      <c r="C11" s="2">
        <v>0</v>
      </c>
      <c r="D11" s="2">
        <v>0</v>
      </c>
      <c r="E11" s="2">
        <v>0</v>
      </c>
      <c r="F11" s="30"/>
      <c r="G11" s="26">
        <f t="shared" ref="G11:G16" si="4">SUM(B11:E11)</f>
        <v>7</v>
      </c>
      <c r="H11" s="32">
        <f t="shared" ref="H11:H16" si="5">B11/G11</f>
        <v>1</v>
      </c>
      <c r="I11" s="32">
        <f t="shared" ref="I11:I16" si="6">C11/G11</f>
        <v>0</v>
      </c>
      <c r="J11" s="32">
        <f t="shared" ref="J11:J16" si="7">D11/G11</f>
        <v>0</v>
      </c>
      <c r="K11" s="32">
        <f t="shared" ref="K11:K16" si="8">E11/G11</f>
        <v>0</v>
      </c>
    </row>
    <row r="12" spans="1:11">
      <c r="A12" s="9" t="s">
        <v>1</v>
      </c>
      <c r="B12" s="2">
        <v>7</v>
      </c>
      <c r="C12" s="2">
        <v>0</v>
      </c>
      <c r="D12" s="2">
        <v>0</v>
      </c>
      <c r="E12" s="2">
        <v>0</v>
      </c>
      <c r="F12" s="30"/>
      <c r="G12" s="26">
        <f t="shared" si="4"/>
        <v>7</v>
      </c>
      <c r="H12" s="32">
        <f t="shared" si="5"/>
        <v>1</v>
      </c>
      <c r="I12" s="32">
        <f t="shared" si="6"/>
        <v>0</v>
      </c>
      <c r="J12" s="32">
        <f t="shared" si="7"/>
        <v>0</v>
      </c>
      <c r="K12" s="32">
        <f t="shared" si="8"/>
        <v>0</v>
      </c>
    </row>
    <row r="13" spans="1:11">
      <c r="A13" s="9" t="s">
        <v>2</v>
      </c>
      <c r="B13" s="2">
        <v>7</v>
      </c>
      <c r="C13" s="2">
        <v>0</v>
      </c>
      <c r="D13" s="2">
        <v>0</v>
      </c>
      <c r="E13" s="2">
        <v>0</v>
      </c>
      <c r="F13" s="30"/>
      <c r="G13" s="26">
        <f t="shared" si="4"/>
        <v>7</v>
      </c>
      <c r="H13" s="32">
        <f t="shared" si="5"/>
        <v>1</v>
      </c>
      <c r="I13" s="32">
        <f t="shared" si="6"/>
        <v>0</v>
      </c>
      <c r="J13" s="32">
        <f t="shared" si="7"/>
        <v>0</v>
      </c>
      <c r="K13" s="32">
        <f t="shared" si="8"/>
        <v>0</v>
      </c>
    </row>
    <row r="14" spans="1:11">
      <c r="A14" s="9" t="s">
        <v>3</v>
      </c>
      <c r="B14" s="2">
        <v>7</v>
      </c>
      <c r="C14" s="2">
        <v>0</v>
      </c>
      <c r="D14" s="2">
        <v>0</v>
      </c>
      <c r="E14" s="2">
        <v>0</v>
      </c>
      <c r="F14" s="30"/>
      <c r="G14" s="26">
        <f t="shared" si="4"/>
        <v>7</v>
      </c>
      <c r="H14" s="32">
        <f t="shared" si="5"/>
        <v>1</v>
      </c>
      <c r="I14" s="32">
        <f t="shared" si="6"/>
        <v>0</v>
      </c>
      <c r="J14" s="32">
        <f t="shared" si="7"/>
        <v>0</v>
      </c>
      <c r="K14" s="32">
        <f t="shared" si="8"/>
        <v>0</v>
      </c>
    </row>
    <row r="15" spans="1:11">
      <c r="A15" s="10" t="s">
        <v>4</v>
      </c>
      <c r="B15" s="2">
        <v>7</v>
      </c>
      <c r="C15" s="2">
        <v>0</v>
      </c>
      <c r="D15" s="2">
        <v>0</v>
      </c>
      <c r="E15" s="2">
        <v>0</v>
      </c>
      <c r="F15" s="30"/>
      <c r="G15" s="26">
        <f t="shared" si="4"/>
        <v>7</v>
      </c>
      <c r="H15" s="32">
        <f t="shared" si="5"/>
        <v>1</v>
      </c>
      <c r="I15" s="32">
        <f t="shared" si="6"/>
        <v>0</v>
      </c>
      <c r="J15" s="32">
        <f t="shared" si="7"/>
        <v>0</v>
      </c>
      <c r="K15" s="32">
        <f t="shared" si="8"/>
        <v>0</v>
      </c>
    </row>
    <row r="16" spans="1:11">
      <c r="A16" s="4" t="s">
        <v>10</v>
      </c>
      <c r="B16" s="2">
        <f>SUM(B4:B15)</f>
        <v>58</v>
      </c>
      <c r="C16" s="2">
        <f t="shared" ref="C16:E16" si="9">SUM(C4:C15)</f>
        <v>10</v>
      </c>
      <c r="D16" s="2">
        <f t="shared" si="9"/>
        <v>8</v>
      </c>
      <c r="E16" s="2">
        <f t="shared" si="9"/>
        <v>1</v>
      </c>
      <c r="F16" s="30"/>
      <c r="G16" s="26">
        <f t="shared" si="4"/>
        <v>77</v>
      </c>
      <c r="H16" s="32">
        <f t="shared" si="5"/>
        <v>0.75324675324675328</v>
      </c>
      <c r="I16" s="32">
        <f t="shared" si="6"/>
        <v>0.12987012987012986</v>
      </c>
      <c r="J16" s="32">
        <f t="shared" si="7"/>
        <v>0.1038961038961039</v>
      </c>
      <c r="K16" s="32">
        <f t="shared" si="8"/>
        <v>1.2987012987012988E-2</v>
      </c>
    </row>
    <row r="17" spans="1:11">
      <c r="A17" s="4"/>
      <c r="B17" s="2"/>
      <c r="C17" s="2"/>
      <c r="D17" s="2"/>
      <c r="E17" s="2"/>
      <c r="F17" s="30"/>
      <c r="G17" s="26"/>
      <c r="H17" s="32"/>
      <c r="I17" s="32"/>
      <c r="J17" s="32"/>
      <c r="K17" s="32"/>
    </row>
    <row r="18" spans="1:11">
      <c r="A18" s="11" t="s">
        <v>9</v>
      </c>
      <c r="B18" s="2"/>
      <c r="C18" s="2"/>
      <c r="D18" s="2"/>
      <c r="E18" s="2"/>
      <c r="F18" s="30"/>
      <c r="G18" s="26"/>
      <c r="H18" s="32"/>
      <c r="I18" s="32"/>
      <c r="J18" s="32"/>
      <c r="K18" s="32"/>
    </row>
    <row r="19" spans="1:11">
      <c r="A19" s="12" t="s">
        <v>6</v>
      </c>
      <c r="B19" s="2"/>
      <c r="C19" s="2"/>
      <c r="D19" s="2"/>
      <c r="E19" s="2"/>
      <c r="F19" s="30"/>
      <c r="G19" s="26"/>
      <c r="H19" s="32"/>
      <c r="I19" s="32"/>
      <c r="J19" s="32"/>
      <c r="K19" s="32"/>
    </row>
    <row r="20" spans="1:11">
      <c r="A20" s="13" t="s">
        <v>0</v>
      </c>
      <c r="B20" s="2">
        <v>0</v>
      </c>
      <c r="C20" s="2">
        <v>0</v>
      </c>
      <c r="D20" s="2">
        <v>2</v>
      </c>
      <c r="E20" s="2">
        <v>1</v>
      </c>
      <c r="F20" s="30"/>
      <c r="G20" s="26">
        <f>SUM(B20:E20)</f>
        <v>3</v>
      </c>
      <c r="H20" s="32">
        <f>B20/G20</f>
        <v>0</v>
      </c>
      <c r="I20" s="32">
        <f>C20/G20</f>
        <v>0</v>
      </c>
      <c r="J20" s="32">
        <f>D20/G20</f>
        <v>0.66666666666666663</v>
      </c>
      <c r="K20" s="32">
        <f>E20/G20</f>
        <v>0.33333333333333331</v>
      </c>
    </row>
    <row r="21" spans="1:11">
      <c r="A21" s="13" t="s">
        <v>1</v>
      </c>
      <c r="B21" s="2">
        <v>0</v>
      </c>
      <c r="C21" s="2">
        <v>1</v>
      </c>
      <c r="D21" s="2">
        <v>1</v>
      </c>
      <c r="E21" s="2">
        <v>0</v>
      </c>
      <c r="F21" s="30"/>
      <c r="G21" s="26">
        <f>SUM(B21:E21)</f>
        <v>2</v>
      </c>
      <c r="H21" s="32">
        <f t="shared" ref="H21:H33" si="10">B21/G21</f>
        <v>0</v>
      </c>
      <c r="I21" s="32">
        <f t="shared" ref="I21:I33" si="11">C21/G21</f>
        <v>0.5</v>
      </c>
      <c r="J21" s="32">
        <f t="shared" ref="J21:J33" si="12">D21/G21</f>
        <v>0.5</v>
      </c>
      <c r="K21" s="32">
        <f t="shared" ref="K21:K33" si="13">E21/G21</f>
        <v>0</v>
      </c>
    </row>
    <row r="22" spans="1:11">
      <c r="A22" s="13" t="s">
        <v>2</v>
      </c>
      <c r="B22" s="2">
        <v>1</v>
      </c>
      <c r="C22" s="2">
        <v>1</v>
      </c>
      <c r="D22" s="2">
        <v>0</v>
      </c>
      <c r="E22" s="2">
        <v>0</v>
      </c>
      <c r="F22" s="30"/>
      <c r="G22" s="26">
        <f>SUM(B22:E22)</f>
        <v>2</v>
      </c>
      <c r="H22" s="32">
        <f t="shared" si="10"/>
        <v>0.5</v>
      </c>
      <c r="I22" s="32">
        <f t="shared" si="11"/>
        <v>0.5</v>
      </c>
      <c r="J22" s="32">
        <f t="shared" si="12"/>
        <v>0</v>
      </c>
      <c r="K22" s="32">
        <f t="shared" si="13"/>
        <v>0</v>
      </c>
    </row>
    <row r="23" spans="1:11">
      <c r="A23" s="14" t="s">
        <v>7</v>
      </c>
      <c r="B23" s="2">
        <v>0</v>
      </c>
      <c r="C23" s="2">
        <v>0</v>
      </c>
      <c r="D23" s="2">
        <v>2</v>
      </c>
      <c r="E23" s="2">
        <v>1</v>
      </c>
      <c r="F23" s="30"/>
      <c r="G23" s="26">
        <f>SUM(B23:E23)</f>
        <v>3</v>
      </c>
      <c r="H23" s="32">
        <f t="shared" si="10"/>
        <v>0</v>
      </c>
      <c r="I23" s="32">
        <f t="shared" si="11"/>
        <v>0</v>
      </c>
      <c r="J23" s="32">
        <f t="shared" si="12"/>
        <v>0.66666666666666663</v>
      </c>
      <c r="K23" s="32">
        <f t="shared" si="13"/>
        <v>0.33333333333333331</v>
      </c>
    </row>
    <row r="24" spans="1:11">
      <c r="A24" s="13" t="s">
        <v>4</v>
      </c>
      <c r="B24" s="2">
        <v>0</v>
      </c>
      <c r="C24" s="2">
        <v>0</v>
      </c>
      <c r="D24" s="2">
        <v>1</v>
      </c>
      <c r="E24" s="2">
        <v>0</v>
      </c>
      <c r="F24" s="30"/>
      <c r="G24" s="26">
        <f>SUM(B24:E24)</f>
        <v>1</v>
      </c>
      <c r="H24" s="32">
        <f t="shared" si="10"/>
        <v>0</v>
      </c>
      <c r="I24" s="32">
        <f t="shared" si="11"/>
        <v>0</v>
      </c>
      <c r="J24" s="32">
        <f t="shared" si="12"/>
        <v>1</v>
      </c>
      <c r="K24" s="32">
        <f t="shared" si="13"/>
        <v>0</v>
      </c>
    </row>
    <row r="25" spans="1:11">
      <c r="A25" s="15"/>
      <c r="B25" s="2"/>
      <c r="C25" s="2"/>
      <c r="D25" s="2"/>
      <c r="E25" s="2"/>
      <c r="F25" s="30"/>
      <c r="G25" s="26"/>
      <c r="H25" s="32"/>
      <c r="I25" s="32"/>
      <c r="J25" s="32"/>
      <c r="K25" s="32"/>
    </row>
    <row r="26" spans="1:11">
      <c r="A26" s="12" t="s">
        <v>5</v>
      </c>
      <c r="B26" s="2"/>
      <c r="C26" s="2"/>
      <c r="D26" s="2"/>
      <c r="E26" s="2"/>
      <c r="F26" s="30"/>
      <c r="G26" s="26"/>
      <c r="H26" s="32"/>
      <c r="I26" s="32"/>
      <c r="J26" s="32"/>
      <c r="K26" s="32"/>
    </row>
    <row r="27" spans="1:11">
      <c r="A27" s="13" t="s">
        <v>0</v>
      </c>
      <c r="B27" s="2">
        <v>2</v>
      </c>
      <c r="C27" s="2">
        <v>0</v>
      </c>
      <c r="D27" s="2">
        <v>0</v>
      </c>
      <c r="E27" s="2">
        <v>0</v>
      </c>
      <c r="F27" s="30"/>
      <c r="G27" s="26">
        <f t="shared" ref="G27:G33" si="14">SUM(B27:E27)</f>
        <v>2</v>
      </c>
      <c r="H27" s="32">
        <f t="shared" si="10"/>
        <v>1</v>
      </c>
      <c r="I27" s="32">
        <f t="shared" si="11"/>
        <v>0</v>
      </c>
      <c r="J27" s="32">
        <f t="shared" si="12"/>
        <v>0</v>
      </c>
      <c r="K27" s="32">
        <f t="shared" si="13"/>
        <v>0</v>
      </c>
    </row>
    <row r="28" spans="1:11">
      <c r="A28" s="13" t="s">
        <v>1</v>
      </c>
      <c r="B28" s="2">
        <v>1</v>
      </c>
      <c r="C28" s="2">
        <v>1</v>
      </c>
      <c r="D28" s="2">
        <v>0</v>
      </c>
      <c r="E28" s="2">
        <v>0</v>
      </c>
      <c r="F28" s="30"/>
      <c r="G28" s="26">
        <f t="shared" si="14"/>
        <v>2</v>
      </c>
      <c r="H28" s="32">
        <f t="shared" si="10"/>
        <v>0.5</v>
      </c>
      <c r="I28" s="32">
        <f t="shared" si="11"/>
        <v>0.5</v>
      </c>
      <c r="J28" s="32">
        <f t="shared" si="12"/>
        <v>0</v>
      </c>
      <c r="K28" s="32">
        <f t="shared" si="13"/>
        <v>0</v>
      </c>
    </row>
    <row r="29" spans="1:11">
      <c r="A29" s="13" t="s">
        <v>2</v>
      </c>
      <c r="B29" s="2">
        <v>2</v>
      </c>
      <c r="C29" s="2">
        <v>0</v>
      </c>
      <c r="D29" s="2">
        <v>0</v>
      </c>
      <c r="E29" s="2">
        <v>0</v>
      </c>
      <c r="F29" s="30"/>
      <c r="G29" s="26">
        <f t="shared" si="14"/>
        <v>2</v>
      </c>
      <c r="H29" s="32">
        <f t="shared" si="10"/>
        <v>1</v>
      </c>
      <c r="I29" s="32">
        <f t="shared" si="11"/>
        <v>0</v>
      </c>
      <c r="J29" s="32">
        <f t="shared" si="12"/>
        <v>0</v>
      </c>
      <c r="K29" s="32">
        <f t="shared" si="13"/>
        <v>0</v>
      </c>
    </row>
    <row r="30" spans="1:11">
      <c r="A30" s="13" t="s">
        <v>3</v>
      </c>
      <c r="B30" s="2">
        <v>2</v>
      </c>
      <c r="C30" s="2">
        <v>0</v>
      </c>
      <c r="D30" s="2">
        <v>0</v>
      </c>
      <c r="E30" s="2">
        <v>0</v>
      </c>
      <c r="F30" s="30"/>
      <c r="G30" s="26">
        <f t="shared" si="14"/>
        <v>2</v>
      </c>
      <c r="H30" s="32">
        <f t="shared" si="10"/>
        <v>1</v>
      </c>
      <c r="I30" s="32">
        <f t="shared" si="11"/>
        <v>0</v>
      </c>
      <c r="J30" s="32">
        <f t="shared" si="12"/>
        <v>0</v>
      </c>
      <c r="K30" s="32">
        <f t="shared" si="13"/>
        <v>0</v>
      </c>
    </row>
    <row r="31" spans="1:11">
      <c r="A31" s="14" t="s">
        <v>4</v>
      </c>
      <c r="B31" s="2">
        <v>1</v>
      </c>
      <c r="C31" s="2">
        <v>1</v>
      </c>
      <c r="D31" s="2">
        <v>0</v>
      </c>
      <c r="E31" s="2">
        <v>0</v>
      </c>
      <c r="F31" s="30"/>
      <c r="G31" s="26">
        <f t="shared" si="14"/>
        <v>2</v>
      </c>
      <c r="H31" s="32">
        <f t="shared" si="10"/>
        <v>0.5</v>
      </c>
      <c r="I31" s="32">
        <f t="shared" si="11"/>
        <v>0.5</v>
      </c>
      <c r="J31" s="32">
        <f t="shared" si="12"/>
        <v>0</v>
      </c>
      <c r="K31" s="32">
        <f t="shared" si="13"/>
        <v>0</v>
      </c>
    </row>
    <row r="32" spans="1:11">
      <c r="A32" s="4" t="s">
        <v>10</v>
      </c>
      <c r="B32" s="2">
        <f>SUM(B20:B31)</f>
        <v>9</v>
      </c>
      <c r="C32" s="2">
        <f t="shared" ref="C32:E32" si="15">SUM(C20:C31)</f>
        <v>4</v>
      </c>
      <c r="D32" s="2">
        <f t="shared" si="15"/>
        <v>6</v>
      </c>
      <c r="E32" s="2">
        <f t="shared" si="15"/>
        <v>2</v>
      </c>
      <c r="F32" s="30"/>
      <c r="G32" s="26">
        <f t="shared" si="14"/>
        <v>21</v>
      </c>
      <c r="H32" s="32">
        <f t="shared" si="10"/>
        <v>0.42857142857142855</v>
      </c>
      <c r="I32" s="32">
        <f t="shared" si="11"/>
        <v>0.19047619047619047</v>
      </c>
      <c r="J32" s="32">
        <f t="shared" si="12"/>
        <v>0.2857142857142857</v>
      </c>
      <c r="K32" s="32">
        <f t="shared" si="13"/>
        <v>9.5238095238095233E-2</v>
      </c>
    </row>
    <row r="33" spans="1:11">
      <c r="A33" s="5" t="s">
        <v>11</v>
      </c>
      <c r="B33" s="2">
        <f>SUM(B32,B16)</f>
        <v>67</v>
      </c>
      <c r="C33" s="2">
        <f t="shared" ref="C33:E33" si="16">SUM(C32,C16)</f>
        <v>14</v>
      </c>
      <c r="D33" s="2">
        <f t="shared" si="16"/>
        <v>14</v>
      </c>
      <c r="E33" s="2">
        <f t="shared" si="16"/>
        <v>3</v>
      </c>
      <c r="F33" s="31"/>
      <c r="G33" s="26">
        <f t="shared" si="14"/>
        <v>98</v>
      </c>
      <c r="H33" s="32">
        <f t="shared" si="10"/>
        <v>0.68367346938775508</v>
      </c>
      <c r="I33" s="32">
        <f t="shared" si="11"/>
        <v>0.14285714285714285</v>
      </c>
      <c r="J33" s="32">
        <f t="shared" si="12"/>
        <v>0.14285714285714285</v>
      </c>
      <c r="K33" s="32">
        <f t="shared" si="13"/>
        <v>3.0612244897959183E-2</v>
      </c>
    </row>
  </sheetData>
  <pageMargins left="1" right="1" top="0.75" bottom="0.75" header="0.3" footer="0.3"/>
  <pageSetup paperSize="5" orientation="landscape" r:id="rId1"/>
  <headerFooter>
    <oddHeader>&amp;CCounseling Survey
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zoomScaleNormal="100" workbookViewId="0">
      <selection activeCell="B33" sqref="B33:E33"/>
    </sheetView>
  </sheetViews>
  <sheetFormatPr defaultRowHeight="15"/>
  <cols>
    <col min="1" max="1" width="64.85546875" bestFit="1" customWidth="1"/>
    <col min="6" max="6" width="4.5703125" customWidth="1"/>
  </cols>
  <sheetData>
    <row r="1" spans="1:11" ht="25.5">
      <c r="B1" s="17" t="s">
        <v>12</v>
      </c>
      <c r="C1" s="18" t="s">
        <v>13</v>
      </c>
      <c r="D1" s="18" t="s">
        <v>14</v>
      </c>
      <c r="E1" s="18" t="s">
        <v>15</v>
      </c>
      <c r="F1" s="25"/>
      <c r="G1" s="28" t="s">
        <v>22</v>
      </c>
      <c r="H1" s="29" t="s">
        <v>18</v>
      </c>
      <c r="I1" s="29" t="s">
        <v>19</v>
      </c>
      <c r="J1" s="29" t="s">
        <v>20</v>
      </c>
      <c r="K1" s="27" t="s">
        <v>21</v>
      </c>
    </row>
    <row r="2" spans="1:11">
      <c r="A2" s="3" t="s">
        <v>8</v>
      </c>
      <c r="B2" s="2"/>
      <c r="C2" s="2"/>
      <c r="D2" s="2"/>
      <c r="E2" s="2"/>
      <c r="F2" s="30"/>
      <c r="G2" s="2"/>
      <c r="H2" s="20"/>
      <c r="I2" s="20"/>
      <c r="J2" s="20"/>
    </row>
    <row r="3" spans="1:11">
      <c r="A3" s="8" t="s">
        <v>6</v>
      </c>
      <c r="B3" s="2"/>
      <c r="C3" s="2"/>
      <c r="D3" s="2"/>
      <c r="E3" s="2"/>
      <c r="F3" s="30"/>
      <c r="G3" s="26"/>
      <c r="H3" s="32"/>
      <c r="I3" s="32"/>
      <c r="J3" s="32"/>
      <c r="K3" s="32"/>
    </row>
    <row r="4" spans="1:11">
      <c r="A4" s="9" t="s">
        <v>0</v>
      </c>
      <c r="B4" s="2"/>
      <c r="C4" s="2"/>
      <c r="D4" s="2"/>
      <c r="E4" s="2"/>
      <c r="F4" s="30"/>
      <c r="G4" s="26">
        <f>SUM(B4:E4)</f>
        <v>0</v>
      </c>
      <c r="H4" s="32" t="e">
        <f t="shared" ref="H4:H8" si="0">B4/G4</f>
        <v>#DIV/0!</v>
      </c>
      <c r="I4" s="32" t="e">
        <f t="shared" ref="I4:I8" si="1">C4/G4</f>
        <v>#DIV/0!</v>
      </c>
      <c r="J4" s="32" t="e">
        <f t="shared" ref="J4:J8" si="2">D4/G4</f>
        <v>#DIV/0!</v>
      </c>
      <c r="K4" s="32" t="e">
        <f t="shared" ref="K4:K8" si="3">E4/G4</f>
        <v>#DIV/0!</v>
      </c>
    </row>
    <row r="5" spans="1:11">
      <c r="A5" s="9" t="s">
        <v>1</v>
      </c>
      <c r="B5" s="2"/>
      <c r="C5" s="2"/>
      <c r="D5" s="2"/>
      <c r="E5" s="2"/>
      <c r="F5" s="30"/>
      <c r="G5" s="26">
        <f>SUM(B5:E5)</f>
        <v>0</v>
      </c>
      <c r="H5" s="32" t="e">
        <f t="shared" si="0"/>
        <v>#DIV/0!</v>
      </c>
      <c r="I5" s="32" t="e">
        <f t="shared" si="1"/>
        <v>#DIV/0!</v>
      </c>
      <c r="J5" s="32" t="e">
        <f t="shared" si="2"/>
        <v>#DIV/0!</v>
      </c>
      <c r="K5" s="32" t="e">
        <f t="shared" si="3"/>
        <v>#DIV/0!</v>
      </c>
    </row>
    <row r="6" spans="1:11">
      <c r="A6" s="9" t="s">
        <v>2</v>
      </c>
      <c r="B6" s="2"/>
      <c r="C6" s="2"/>
      <c r="D6" s="2"/>
      <c r="E6" s="2"/>
      <c r="F6" s="30"/>
      <c r="G6" s="26">
        <f>SUM(B6:E6)</f>
        <v>0</v>
      </c>
      <c r="H6" s="32" t="e">
        <f t="shared" si="0"/>
        <v>#DIV/0!</v>
      </c>
      <c r="I6" s="32" t="e">
        <f t="shared" si="1"/>
        <v>#DIV/0!</v>
      </c>
      <c r="J6" s="32" t="e">
        <f t="shared" si="2"/>
        <v>#DIV/0!</v>
      </c>
      <c r="K6" s="32" t="e">
        <f t="shared" si="3"/>
        <v>#DIV/0!</v>
      </c>
    </row>
    <row r="7" spans="1:11">
      <c r="A7" s="10" t="s">
        <v>7</v>
      </c>
      <c r="B7" s="2"/>
      <c r="C7" s="2"/>
      <c r="D7" s="2"/>
      <c r="E7" s="2"/>
      <c r="F7" s="30"/>
      <c r="G7" s="26">
        <f>SUM(B7:E7)</f>
        <v>0</v>
      </c>
      <c r="H7" s="32" t="e">
        <f t="shared" si="0"/>
        <v>#DIV/0!</v>
      </c>
      <c r="I7" s="32" t="e">
        <f t="shared" si="1"/>
        <v>#DIV/0!</v>
      </c>
      <c r="J7" s="32" t="e">
        <f t="shared" si="2"/>
        <v>#DIV/0!</v>
      </c>
      <c r="K7" s="32" t="e">
        <f t="shared" si="3"/>
        <v>#DIV/0!</v>
      </c>
    </row>
    <row r="8" spans="1:11">
      <c r="A8" s="9" t="s">
        <v>4</v>
      </c>
      <c r="B8" s="2"/>
      <c r="C8" s="2"/>
      <c r="D8" s="2"/>
      <c r="E8" s="2"/>
      <c r="F8" s="30"/>
      <c r="G8" s="26">
        <f>SUM(B8:E8)</f>
        <v>0</v>
      </c>
      <c r="H8" s="32" t="e">
        <f t="shared" si="0"/>
        <v>#DIV/0!</v>
      </c>
      <c r="I8" s="32" t="e">
        <f t="shared" si="1"/>
        <v>#DIV/0!</v>
      </c>
      <c r="J8" s="32" t="e">
        <f t="shared" si="2"/>
        <v>#DIV/0!</v>
      </c>
      <c r="K8" s="32" t="e">
        <f t="shared" si="3"/>
        <v>#DIV/0!</v>
      </c>
    </row>
    <row r="9" spans="1:11">
      <c r="A9" s="15"/>
      <c r="B9" s="2"/>
      <c r="C9" s="2"/>
      <c r="D9" s="2"/>
      <c r="E9" s="2"/>
      <c r="F9" s="30"/>
      <c r="G9" s="26"/>
      <c r="H9" s="32"/>
      <c r="I9" s="32"/>
      <c r="J9" s="32"/>
      <c r="K9" s="32"/>
    </row>
    <row r="10" spans="1:11">
      <c r="A10" s="8" t="s">
        <v>5</v>
      </c>
      <c r="B10" s="2"/>
      <c r="C10" s="2"/>
      <c r="D10" s="2"/>
      <c r="E10" s="2"/>
      <c r="F10" s="30"/>
      <c r="G10" s="26"/>
      <c r="H10" s="32"/>
      <c r="I10" s="32"/>
      <c r="J10" s="32"/>
      <c r="K10" s="32"/>
    </row>
    <row r="11" spans="1:11">
      <c r="A11" s="9" t="s">
        <v>0</v>
      </c>
      <c r="B11" s="2"/>
      <c r="C11" s="2"/>
      <c r="D11" s="2"/>
      <c r="E11" s="2"/>
      <c r="F11" s="30"/>
      <c r="G11" s="26">
        <f t="shared" ref="G11:G16" si="4">SUM(B11:E11)</f>
        <v>0</v>
      </c>
      <c r="H11" s="32" t="e">
        <f t="shared" ref="H11:H16" si="5">B11/G11</f>
        <v>#DIV/0!</v>
      </c>
      <c r="I11" s="32" t="e">
        <f t="shared" ref="I11:I16" si="6">C11/G11</f>
        <v>#DIV/0!</v>
      </c>
      <c r="J11" s="32" t="e">
        <f t="shared" ref="J11:J16" si="7">D11/G11</f>
        <v>#DIV/0!</v>
      </c>
      <c r="K11" s="32" t="e">
        <f t="shared" ref="K11:K16" si="8">E11/G11</f>
        <v>#DIV/0!</v>
      </c>
    </row>
    <row r="12" spans="1:11">
      <c r="A12" s="9" t="s">
        <v>1</v>
      </c>
      <c r="B12" s="2"/>
      <c r="C12" s="2"/>
      <c r="D12" s="2"/>
      <c r="E12" s="2"/>
      <c r="F12" s="30"/>
      <c r="G12" s="26">
        <f t="shared" si="4"/>
        <v>0</v>
      </c>
      <c r="H12" s="32" t="e">
        <f t="shared" si="5"/>
        <v>#DIV/0!</v>
      </c>
      <c r="I12" s="32" t="e">
        <f t="shared" si="6"/>
        <v>#DIV/0!</v>
      </c>
      <c r="J12" s="32" t="e">
        <f t="shared" si="7"/>
        <v>#DIV/0!</v>
      </c>
      <c r="K12" s="32" t="e">
        <f t="shared" si="8"/>
        <v>#DIV/0!</v>
      </c>
    </row>
    <row r="13" spans="1:11">
      <c r="A13" s="9" t="s">
        <v>2</v>
      </c>
      <c r="B13" s="2"/>
      <c r="C13" s="2"/>
      <c r="D13" s="2"/>
      <c r="E13" s="2"/>
      <c r="F13" s="30"/>
      <c r="G13" s="26">
        <f t="shared" si="4"/>
        <v>0</v>
      </c>
      <c r="H13" s="32" t="e">
        <f t="shared" si="5"/>
        <v>#DIV/0!</v>
      </c>
      <c r="I13" s="32" t="e">
        <f t="shared" si="6"/>
        <v>#DIV/0!</v>
      </c>
      <c r="J13" s="32" t="e">
        <f t="shared" si="7"/>
        <v>#DIV/0!</v>
      </c>
      <c r="K13" s="32" t="e">
        <f t="shared" si="8"/>
        <v>#DIV/0!</v>
      </c>
    </row>
    <row r="14" spans="1:11">
      <c r="A14" s="9" t="s">
        <v>3</v>
      </c>
      <c r="B14" s="2"/>
      <c r="C14" s="2"/>
      <c r="D14" s="2"/>
      <c r="E14" s="2"/>
      <c r="F14" s="30"/>
      <c r="G14" s="26">
        <f t="shared" si="4"/>
        <v>0</v>
      </c>
      <c r="H14" s="32" t="e">
        <f t="shared" si="5"/>
        <v>#DIV/0!</v>
      </c>
      <c r="I14" s="32" t="e">
        <f t="shared" si="6"/>
        <v>#DIV/0!</v>
      </c>
      <c r="J14" s="32" t="e">
        <f t="shared" si="7"/>
        <v>#DIV/0!</v>
      </c>
      <c r="K14" s="32" t="e">
        <f t="shared" si="8"/>
        <v>#DIV/0!</v>
      </c>
    </row>
    <row r="15" spans="1:11">
      <c r="A15" s="10" t="s">
        <v>4</v>
      </c>
      <c r="B15" s="2"/>
      <c r="C15" s="2"/>
      <c r="D15" s="2"/>
      <c r="E15" s="2"/>
      <c r="F15" s="30"/>
      <c r="G15" s="26">
        <f t="shared" si="4"/>
        <v>0</v>
      </c>
      <c r="H15" s="32" t="e">
        <f t="shared" si="5"/>
        <v>#DIV/0!</v>
      </c>
      <c r="I15" s="32" t="e">
        <f t="shared" si="6"/>
        <v>#DIV/0!</v>
      </c>
      <c r="J15" s="32" t="e">
        <f t="shared" si="7"/>
        <v>#DIV/0!</v>
      </c>
      <c r="K15" s="32" t="e">
        <f t="shared" si="8"/>
        <v>#DIV/0!</v>
      </c>
    </row>
    <row r="16" spans="1:11">
      <c r="A16" s="4" t="s">
        <v>10</v>
      </c>
      <c r="B16" s="2">
        <f>SUM(B4:B15)</f>
        <v>0</v>
      </c>
      <c r="C16" s="2">
        <f t="shared" ref="C16:E16" si="9">SUM(C4:C15)</f>
        <v>0</v>
      </c>
      <c r="D16" s="2">
        <f t="shared" si="9"/>
        <v>0</v>
      </c>
      <c r="E16" s="2">
        <f t="shared" si="9"/>
        <v>0</v>
      </c>
      <c r="F16" s="30"/>
      <c r="G16" s="26">
        <f t="shared" si="4"/>
        <v>0</v>
      </c>
      <c r="H16" s="32" t="e">
        <f t="shared" si="5"/>
        <v>#DIV/0!</v>
      </c>
      <c r="I16" s="32" t="e">
        <f t="shared" si="6"/>
        <v>#DIV/0!</v>
      </c>
      <c r="J16" s="32" t="e">
        <f t="shared" si="7"/>
        <v>#DIV/0!</v>
      </c>
      <c r="K16" s="32" t="e">
        <f t="shared" si="8"/>
        <v>#DIV/0!</v>
      </c>
    </row>
    <row r="17" spans="1:11">
      <c r="A17" s="4"/>
      <c r="B17" s="2"/>
      <c r="C17" s="2"/>
      <c r="D17" s="2"/>
      <c r="E17" s="2"/>
      <c r="F17" s="30"/>
      <c r="G17" s="26"/>
      <c r="H17" s="32"/>
      <c r="I17" s="32"/>
      <c r="J17" s="32"/>
      <c r="K17" s="32"/>
    </row>
    <row r="18" spans="1:11">
      <c r="A18" s="11" t="s">
        <v>9</v>
      </c>
      <c r="B18" s="2"/>
      <c r="C18" s="2"/>
      <c r="D18" s="2"/>
      <c r="E18" s="2"/>
      <c r="F18" s="30"/>
      <c r="G18" s="26"/>
      <c r="H18" s="32"/>
      <c r="I18" s="32"/>
      <c r="J18" s="32"/>
      <c r="K18" s="32"/>
    </row>
    <row r="19" spans="1:11">
      <c r="A19" s="12" t="s">
        <v>6</v>
      </c>
      <c r="B19" s="2"/>
      <c r="C19" s="2"/>
      <c r="D19" s="2"/>
      <c r="E19" s="2"/>
      <c r="F19" s="30"/>
      <c r="G19" s="26"/>
      <c r="H19" s="32"/>
      <c r="I19" s="32"/>
      <c r="J19" s="32"/>
      <c r="K19" s="32"/>
    </row>
    <row r="20" spans="1:11">
      <c r="A20" s="13" t="s">
        <v>0</v>
      </c>
      <c r="B20" s="2">
        <v>1</v>
      </c>
      <c r="C20" s="2">
        <v>3</v>
      </c>
      <c r="D20" s="2">
        <v>0</v>
      </c>
      <c r="E20" s="2">
        <v>0</v>
      </c>
      <c r="F20" s="30"/>
      <c r="G20" s="26">
        <f>SUM(B20:E20)</f>
        <v>4</v>
      </c>
      <c r="H20" s="32">
        <f>B20/G20</f>
        <v>0.25</v>
      </c>
      <c r="I20" s="32">
        <f>C20/G20</f>
        <v>0.75</v>
      </c>
      <c r="J20" s="32">
        <f>D20/G20</f>
        <v>0</v>
      </c>
      <c r="K20" s="32">
        <f>E20/G20</f>
        <v>0</v>
      </c>
    </row>
    <row r="21" spans="1:11">
      <c r="A21" s="13" t="s">
        <v>1</v>
      </c>
      <c r="B21" s="2">
        <v>2</v>
      </c>
      <c r="C21" s="2">
        <v>2</v>
      </c>
      <c r="D21" s="2">
        <v>0</v>
      </c>
      <c r="E21" s="2">
        <v>0</v>
      </c>
      <c r="F21" s="30"/>
      <c r="G21" s="26">
        <f>SUM(B21:E21)</f>
        <v>4</v>
      </c>
      <c r="H21" s="32">
        <f t="shared" ref="H21:H33" si="10">B21/G21</f>
        <v>0.5</v>
      </c>
      <c r="I21" s="32">
        <f t="shared" ref="I21:I33" si="11">C21/G21</f>
        <v>0.5</v>
      </c>
      <c r="J21" s="32">
        <f t="shared" ref="J21:J33" si="12">D21/G21</f>
        <v>0</v>
      </c>
      <c r="K21" s="32">
        <f t="shared" ref="K21:K33" si="13">E21/G21</f>
        <v>0</v>
      </c>
    </row>
    <row r="22" spans="1:11">
      <c r="A22" s="13" t="s">
        <v>2</v>
      </c>
      <c r="B22" s="2">
        <v>3</v>
      </c>
      <c r="C22" s="2">
        <v>0</v>
      </c>
      <c r="D22" s="2">
        <v>1</v>
      </c>
      <c r="E22" s="2">
        <v>0</v>
      </c>
      <c r="F22" s="30"/>
      <c r="G22" s="26">
        <f>SUM(B22:E22)</f>
        <v>4</v>
      </c>
      <c r="H22" s="32">
        <f t="shared" si="10"/>
        <v>0.75</v>
      </c>
      <c r="I22" s="32">
        <f t="shared" si="11"/>
        <v>0</v>
      </c>
      <c r="J22" s="32">
        <f t="shared" si="12"/>
        <v>0.25</v>
      </c>
      <c r="K22" s="32">
        <f t="shared" si="13"/>
        <v>0</v>
      </c>
    </row>
    <row r="23" spans="1:11">
      <c r="A23" s="14" t="s">
        <v>7</v>
      </c>
      <c r="B23" s="2">
        <v>0</v>
      </c>
      <c r="C23" s="2">
        <v>1</v>
      </c>
      <c r="D23" s="2">
        <v>3</v>
      </c>
      <c r="E23" s="2">
        <v>0</v>
      </c>
      <c r="F23" s="30"/>
      <c r="G23" s="26">
        <f>SUM(B23:E23)</f>
        <v>4</v>
      </c>
      <c r="H23" s="32">
        <f t="shared" si="10"/>
        <v>0</v>
      </c>
      <c r="I23" s="32">
        <f t="shared" si="11"/>
        <v>0.25</v>
      </c>
      <c r="J23" s="32">
        <f t="shared" si="12"/>
        <v>0.75</v>
      </c>
      <c r="K23" s="32">
        <f t="shared" si="13"/>
        <v>0</v>
      </c>
    </row>
    <row r="24" spans="1:11">
      <c r="A24" s="13" t="s">
        <v>4</v>
      </c>
      <c r="B24" s="2">
        <v>0</v>
      </c>
      <c r="C24" s="2">
        <v>1</v>
      </c>
      <c r="D24" s="2">
        <v>3</v>
      </c>
      <c r="E24" s="2">
        <v>0</v>
      </c>
      <c r="F24" s="30"/>
      <c r="G24" s="26">
        <f>SUM(B24:E24)</f>
        <v>4</v>
      </c>
      <c r="H24" s="32">
        <f t="shared" si="10"/>
        <v>0</v>
      </c>
      <c r="I24" s="32">
        <f t="shared" si="11"/>
        <v>0.25</v>
      </c>
      <c r="J24" s="32">
        <f t="shared" si="12"/>
        <v>0.75</v>
      </c>
      <c r="K24" s="32">
        <f t="shared" si="13"/>
        <v>0</v>
      </c>
    </row>
    <row r="25" spans="1:11">
      <c r="A25" s="15"/>
      <c r="B25" s="2"/>
      <c r="C25" s="2"/>
      <c r="D25" s="2"/>
      <c r="E25" s="2"/>
      <c r="F25" s="30"/>
      <c r="G25" s="26"/>
      <c r="H25" s="32"/>
      <c r="I25" s="32"/>
      <c r="J25" s="32"/>
      <c r="K25" s="32"/>
    </row>
    <row r="26" spans="1:11">
      <c r="A26" s="12" t="s">
        <v>5</v>
      </c>
      <c r="B26" s="2"/>
      <c r="C26" s="2"/>
      <c r="D26" s="2"/>
      <c r="E26" s="2"/>
      <c r="F26" s="30"/>
      <c r="G26" s="26"/>
      <c r="H26" s="32"/>
      <c r="I26" s="32"/>
      <c r="J26" s="32"/>
      <c r="K26" s="32"/>
    </row>
    <row r="27" spans="1:11">
      <c r="A27" s="13" t="s">
        <v>0</v>
      </c>
      <c r="B27" s="2">
        <v>4</v>
      </c>
      <c r="C27" s="2">
        <v>0</v>
      </c>
      <c r="D27" s="2">
        <v>0</v>
      </c>
      <c r="E27" s="2">
        <v>0</v>
      </c>
      <c r="F27" s="30"/>
      <c r="G27" s="26">
        <f t="shared" ref="G27:G33" si="14">SUM(B27:E27)</f>
        <v>4</v>
      </c>
      <c r="H27" s="32">
        <f t="shared" si="10"/>
        <v>1</v>
      </c>
      <c r="I27" s="32">
        <f t="shared" si="11"/>
        <v>0</v>
      </c>
      <c r="J27" s="32">
        <f t="shared" si="12"/>
        <v>0</v>
      </c>
      <c r="K27" s="32">
        <f t="shared" si="13"/>
        <v>0</v>
      </c>
    </row>
    <row r="28" spans="1:11">
      <c r="A28" s="13" t="s">
        <v>1</v>
      </c>
      <c r="B28" s="2">
        <v>4</v>
      </c>
      <c r="C28" s="2">
        <v>0</v>
      </c>
      <c r="D28" s="2">
        <v>0</v>
      </c>
      <c r="E28" s="2">
        <v>0</v>
      </c>
      <c r="F28" s="30"/>
      <c r="G28" s="26">
        <f t="shared" si="14"/>
        <v>4</v>
      </c>
      <c r="H28" s="32">
        <f t="shared" si="10"/>
        <v>1</v>
      </c>
      <c r="I28" s="32">
        <f t="shared" si="11"/>
        <v>0</v>
      </c>
      <c r="J28" s="32">
        <f t="shared" si="12"/>
        <v>0</v>
      </c>
      <c r="K28" s="32">
        <f t="shared" si="13"/>
        <v>0</v>
      </c>
    </row>
    <row r="29" spans="1:11">
      <c r="A29" s="13" t="s">
        <v>2</v>
      </c>
      <c r="B29" s="2">
        <v>3</v>
      </c>
      <c r="C29" s="2">
        <v>0</v>
      </c>
      <c r="D29" s="2">
        <v>1</v>
      </c>
      <c r="E29" s="2">
        <v>0</v>
      </c>
      <c r="F29" s="30"/>
      <c r="G29" s="26">
        <f t="shared" si="14"/>
        <v>4</v>
      </c>
      <c r="H29" s="32">
        <f t="shared" si="10"/>
        <v>0.75</v>
      </c>
      <c r="I29" s="32">
        <f t="shared" si="11"/>
        <v>0</v>
      </c>
      <c r="J29" s="32">
        <f t="shared" si="12"/>
        <v>0.25</v>
      </c>
      <c r="K29" s="32">
        <f t="shared" si="13"/>
        <v>0</v>
      </c>
    </row>
    <row r="30" spans="1:11">
      <c r="A30" s="13" t="s">
        <v>3</v>
      </c>
      <c r="B30" s="2">
        <v>3</v>
      </c>
      <c r="C30" s="2">
        <v>1</v>
      </c>
      <c r="D30" s="2">
        <v>0</v>
      </c>
      <c r="E30" s="2">
        <v>0</v>
      </c>
      <c r="F30" s="30"/>
      <c r="G30" s="26">
        <f t="shared" si="14"/>
        <v>4</v>
      </c>
      <c r="H30" s="32">
        <f t="shared" si="10"/>
        <v>0.75</v>
      </c>
      <c r="I30" s="32">
        <f t="shared" si="11"/>
        <v>0.25</v>
      </c>
      <c r="J30" s="32">
        <f t="shared" si="12"/>
        <v>0</v>
      </c>
      <c r="K30" s="32">
        <f t="shared" si="13"/>
        <v>0</v>
      </c>
    </row>
    <row r="31" spans="1:11">
      <c r="A31" s="14" t="s">
        <v>4</v>
      </c>
      <c r="B31" s="2">
        <v>3</v>
      </c>
      <c r="C31" s="2">
        <v>1</v>
      </c>
      <c r="D31" s="2">
        <v>0</v>
      </c>
      <c r="E31" s="2">
        <v>0</v>
      </c>
      <c r="F31" s="30"/>
      <c r="G31" s="26">
        <f t="shared" si="14"/>
        <v>4</v>
      </c>
      <c r="H31" s="32">
        <f t="shared" si="10"/>
        <v>0.75</v>
      </c>
      <c r="I31" s="32">
        <f t="shared" si="11"/>
        <v>0.25</v>
      </c>
      <c r="J31" s="32">
        <f t="shared" si="12"/>
        <v>0</v>
      </c>
      <c r="K31" s="32">
        <f t="shared" si="13"/>
        <v>0</v>
      </c>
    </row>
    <row r="32" spans="1:11">
      <c r="A32" s="4" t="s">
        <v>10</v>
      </c>
      <c r="B32" s="2">
        <f>SUM(B20:B31)</f>
        <v>23</v>
      </c>
      <c r="C32" s="2">
        <f t="shared" ref="C32:E32" si="15">SUM(C20:C31)</f>
        <v>9</v>
      </c>
      <c r="D32" s="2">
        <f t="shared" si="15"/>
        <v>8</v>
      </c>
      <c r="E32" s="2">
        <f t="shared" si="15"/>
        <v>0</v>
      </c>
      <c r="F32" s="30"/>
      <c r="G32" s="26">
        <f t="shared" si="14"/>
        <v>40</v>
      </c>
      <c r="H32" s="32">
        <f t="shared" si="10"/>
        <v>0.57499999999999996</v>
      </c>
      <c r="I32" s="32">
        <f t="shared" si="11"/>
        <v>0.22500000000000001</v>
      </c>
      <c r="J32" s="32">
        <f t="shared" si="12"/>
        <v>0.2</v>
      </c>
      <c r="K32" s="32">
        <f t="shared" si="13"/>
        <v>0</v>
      </c>
    </row>
    <row r="33" spans="1:11">
      <c r="A33" s="5" t="s">
        <v>11</v>
      </c>
      <c r="B33" s="2">
        <f>SUM(B16,B32)</f>
        <v>23</v>
      </c>
      <c r="C33" s="2">
        <f t="shared" ref="C33:E33" si="16">SUM(C16,C32)</f>
        <v>9</v>
      </c>
      <c r="D33" s="2">
        <f t="shared" si="16"/>
        <v>8</v>
      </c>
      <c r="E33" s="2">
        <f t="shared" si="16"/>
        <v>0</v>
      </c>
      <c r="F33" s="31"/>
      <c r="G33" s="26">
        <f t="shared" si="14"/>
        <v>40</v>
      </c>
      <c r="H33" s="32">
        <f t="shared" si="10"/>
        <v>0.57499999999999996</v>
      </c>
      <c r="I33" s="32">
        <f t="shared" si="11"/>
        <v>0.22500000000000001</v>
      </c>
      <c r="J33" s="32">
        <f t="shared" si="12"/>
        <v>0.2</v>
      </c>
      <c r="K33" s="32">
        <f t="shared" si="13"/>
        <v>0</v>
      </c>
    </row>
  </sheetData>
  <pageMargins left="1" right="1" top="0.75" bottom="0.75" header="0.3" footer="0.3"/>
  <pageSetup paperSize="5" orientation="landscape" r:id="rId1"/>
  <headerFooter>
    <oddHeader>&amp;CCounseling Survey
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workbookViewId="0">
      <selection activeCell="C35" sqref="C35"/>
    </sheetView>
  </sheetViews>
  <sheetFormatPr defaultRowHeight="15"/>
  <cols>
    <col min="1" max="1" width="64.85546875" bestFit="1" customWidth="1"/>
    <col min="6" max="6" width="5.85546875" customWidth="1"/>
  </cols>
  <sheetData>
    <row r="1" spans="1:11" ht="25.5">
      <c r="B1" s="17" t="s">
        <v>12</v>
      </c>
      <c r="C1" s="18" t="s">
        <v>13</v>
      </c>
      <c r="D1" s="18" t="s">
        <v>14</v>
      </c>
      <c r="E1" s="18" t="s">
        <v>15</v>
      </c>
      <c r="F1" s="25"/>
      <c r="G1" s="28" t="s">
        <v>22</v>
      </c>
      <c r="H1" s="29" t="s">
        <v>18</v>
      </c>
      <c r="I1" s="29" t="s">
        <v>19</v>
      </c>
      <c r="J1" s="29" t="s">
        <v>20</v>
      </c>
      <c r="K1" s="27" t="s">
        <v>21</v>
      </c>
    </row>
    <row r="2" spans="1:11">
      <c r="A2" s="3" t="s">
        <v>8</v>
      </c>
      <c r="B2" s="2"/>
      <c r="C2" s="2"/>
      <c r="D2" s="2"/>
      <c r="E2" s="2"/>
      <c r="F2" s="30"/>
      <c r="G2" s="2"/>
      <c r="H2" s="20"/>
      <c r="I2" s="20"/>
      <c r="J2" s="20"/>
    </row>
    <row r="3" spans="1:11">
      <c r="A3" s="8" t="s">
        <v>6</v>
      </c>
      <c r="B3" s="2"/>
      <c r="C3" s="2"/>
      <c r="D3" s="2"/>
      <c r="E3" s="2"/>
      <c r="F3" s="30"/>
      <c r="G3" s="26"/>
      <c r="H3" s="32"/>
      <c r="I3" s="32"/>
      <c r="J3" s="32"/>
      <c r="K3" s="32"/>
    </row>
    <row r="4" spans="1:11">
      <c r="A4" s="9" t="s">
        <v>0</v>
      </c>
      <c r="B4" s="2">
        <v>5</v>
      </c>
      <c r="C4" s="2">
        <v>1</v>
      </c>
      <c r="D4" s="2">
        <v>0</v>
      </c>
      <c r="E4" s="2">
        <v>0</v>
      </c>
      <c r="F4" s="30"/>
      <c r="G4" s="26">
        <f>SUM(B4:E4)</f>
        <v>6</v>
      </c>
      <c r="H4" s="32">
        <f t="shared" ref="H4:H8" si="0">B4/G4</f>
        <v>0.83333333333333337</v>
      </c>
      <c r="I4" s="32">
        <f t="shared" ref="I4:I8" si="1">C4/G4</f>
        <v>0.16666666666666666</v>
      </c>
      <c r="J4" s="32">
        <f t="shared" ref="J4:J8" si="2">D4/G4</f>
        <v>0</v>
      </c>
      <c r="K4" s="32">
        <f t="shared" ref="K4:K8" si="3">E4/G4</f>
        <v>0</v>
      </c>
    </row>
    <row r="5" spans="1:11">
      <c r="A5" s="9" t="s">
        <v>1</v>
      </c>
      <c r="B5" s="2">
        <v>5</v>
      </c>
      <c r="C5" s="2">
        <v>1</v>
      </c>
      <c r="D5" s="2">
        <v>0</v>
      </c>
      <c r="E5" s="2">
        <v>0</v>
      </c>
      <c r="F5" s="30"/>
      <c r="G5" s="26">
        <f>SUM(B5:E5)</f>
        <v>6</v>
      </c>
      <c r="H5" s="32">
        <f t="shared" si="0"/>
        <v>0.83333333333333337</v>
      </c>
      <c r="I5" s="32">
        <f t="shared" si="1"/>
        <v>0.16666666666666666</v>
      </c>
      <c r="J5" s="32">
        <f t="shared" si="2"/>
        <v>0</v>
      </c>
      <c r="K5" s="32">
        <f t="shared" si="3"/>
        <v>0</v>
      </c>
    </row>
    <row r="6" spans="1:11">
      <c r="A6" s="9" t="s">
        <v>2</v>
      </c>
      <c r="B6" s="2">
        <v>2</v>
      </c>
      <c r="C6" s="2">
        <v>4</v>
      </c>
      <c r="D6" s="2">
        <v>0</v>
      </c>
      <c r="E6" s="2">
        <v>0</v>
      </c>
      <c r="F6" s="30"/>
      <c r="G6" s="26">
        <f>SUM(B6:E6)</f>
        <v>6</v>
      </c>
      <c r="H6" s="32">
        <f t="shared" si="0"/>
        <v>0.33333333333333331</v>
      </c>
      <c r="I6" s="32">
        <f t="shared" si="1"/>
        <v>0.66666666666666663</v>
      </c>
      <c r="J6" s="32">
        <f t="shared" si="2"/>
        <v>0</v>
      </c>
      <c r="K6" s="32">
        <f t="shared" si="3"/>
        <v>0</v>
      </c>
    </row>
    <row r="7" spans="1:11">
      <c r="A7" s="10" t="s">
        <v>7</v>
      </c>
      <c r="B7" s="2">
        <v>2</v>
      </c>
      <c r="C7" s="2">
        <v>2</v>
      </c>
      <c r="D7" s="2">
        <v>1</v>
      </c>
      <c r="E7" s="2">
        <v>1</v>
      </c>
      <c r="F7" s="30"/>
      <c r="G7" s="26">
        <f>SUM(B7:E7)</f>
        <v>6</v>
      </c>
      <c r="H7" s="32">
        <f t="shared" si="0"/>
        <v>0.33333333333333331</v>
      </c>
      <c r="I7" s="32">
        <f t="shared" si="1"/>
        <v>0.33333333333333331</v>
      </c>
      <c r="J7" s="32">
        <f t="shared" si="2"/>
        <v>0.16666666666666666</v>
      </c>
      <c r="K7" s="32">
        <f t="shared" si="3"/>
        <v>0.16666666666666666</v>
      </c>
    </row>
    <row r="8" spans="1:11">
      <c r="A8" s="9" t="s">
        <v>4</v>
      </c>
      <c r="B8" s="2">
        <v>2</v>
      </c>
      <c r="C8" s="2">
        <v>3</v>
      </c>
      <c r="D8" s="2">
        <v>0</v>
      </c>
      <c r="E8" s="2">
        <v>1</v>
      </c>
      <c r="F8" s="30"/>
      <c r="G8" s="26">
        <f>SUM(B8:E8)</f>
        <v>6</v>
      </c>
      <c r="H8" s="32">
        <f t="shared" si="0"/>
        <v>0.33333333333333331</v>
      </c>
      <c r="I8" s="32">
        <f t="shared" si="1"/>
        <v>0.5</v>
      </c>
      <c r="J8" s="32">
        <f t="shared" si="2"/>
        <v>0</v>
      </c>
      <c r="K8" s="32">
        <f t="shared" si="3"/>
        <v>0.16666666666666666</v>
      </c>
    </row>
    <row r="9" spans="1:11">
      <c r="A9" s="15"/>
      <c r="B9" s="2"/>
      <c r="C9" s="2"/>
      <c r="D9" s="2"/>
      <c r="E9" s="2"/>
      <c r="F9" s="30"/>
      <c r="G9" s="26"/>
      <c r="H9" s="32"/>
      <c r="I9" s="32"/>
      <c r="J9" s="32"/>
      <c r="K9" s="32"/>
    </row>
    <row r="10" spans="1:11">
      <c r="A10" s="8" t="s">
        <v>5</v>
      </c>
      <c r="B10" s="2"/>
      <c r="C10" s="2"/>
      <c r="D10" s="2"/>
      <c r="E10" s="2"/>
      <c r="F10" s="30"/>
      <c r="G10" s="26"/>
      <c r="H10" s="32"/>
      <c r="I10" s="32"/>
      <c r="J10" s="32"/>
      <c r="K10" s="32"/>
    </row>
    <row r="11" spans="1:11">
      <c r="A11" s="9" t="s">
        <v>0</v>
      </c>
      <c r="B11" s="2">
        <v>5</v>
      </c>
      <c r="C11" s="2">
        <v>1</v>
      </c>
      <c r="D11" s="2">
        <v>0</v>
      </c>
      <c r="E11" s="2">
        <v>0</v>
      </c>
      <c r="F11" s="30"/>
      <c r="G11" s="26">
        <f t="shared" ref="G11:G16" si="4">SUM(B11:E11)</f>
        <v>6</v>
      </c>
      <c r="H11" s="32">
        <f t="shared" ref="H11:H16" si="5">B11/G11</f>
        <v>0.83333333333333337</v>
      </c>
      <c r="I11" s="32">
        <f t="shared" ref="I11:I16" si="6">C11/G11</f>
        <v>0.16666666666666666</v>
      </c>
      <c r="J11" s="32">
        <f t="shared" ref="J11:J16" si="7">D11/G11</f>
        <v>0</v>
      </c>
      <c r="K11" s="32">
        <f t="shared" ref="K11:K16" si="8">E11/G11</f>
        <v>0</v>
      </c>
    </row>
    <row r="12" spans="1:11">
      <c r="A12" s="9" t="s">
        <v>1</v>
      </c>
      <c r="B12" s="2">
        <v>4</v>
      </c>
      <c r="C12" s="2">
        <v>2</v>
      </c>
      <c r="D12" s="2">
        <v>0</v>
      </c>
      <c r="E12" s="2">
        <v>0</v>
      </c>
      <c r="F12" s="30"/>
      <c r="G12" s="26">
        <f t="shared" si="4"/>
        <v>6</v>
      </c>
      <c r="H12" s="32">
        <f t="shared" si="5"/>
        <v>0.66666666666666663</v>
      </c>
      <c r="I12" s="32">
        <f t="shared" si="6"/>
        <v>0.33333333333333331</v>
      </c>
      <c r="J12" s="32">
        <f t="shared" si="7"/>
        <v>0</v>
      </c>
      <c r="K12" s="32">
        <f t="shared" si="8"/>
        <v>0</v>
      </c>
    </row>
    <row r="13" spans="1:11">
      <c r="A13" s="9" t="s">
        <v>2</v>
      </c>
      <c r="B13" s="2">
        <v>3</v>
      </c>
      <c r="C13" s="2">
        <v>3</v>
      </c>
      <c r="D13" s="2">
        <v>0</v>
      </c>
      <c r="E13" s="2">
        <v>0</v>
      </c>
      <c r="F13" s="30"/>
      <c r="G13" s="26">
        <f t="shared" si="4"/>
        <v>6</v>
      </c>
      <c r="H13" s="32">
        <f t="shared" si="5"/>
        <v>0.5</v>
      </c>
      <c r="I13" s="32">
        <f t="shared" si="6"/>
        <v>0.5</v>
      </c>
      <c r="J13" s="32">
        <f t="shared" si="7"/>
        <v>0</v>
      </c>
      <c r="K13" s="32">
        <f t="shared" si="8"/>
        <v>0</v>
      </c>
    </row>
    <row r="14" spans="1:11">
      <c r="A14" s="9" t="s">
        <v>3</v>
      </c>
      <c r="B14" s="2">
        <v>5</v>
      </c>
      <c r="C14" s="2">
        <v>1</v>
      </c>
      <c r="D14" s="2">
        <v>0</v>
      </c>
      <c r="E14" s="2">
        <v>0</v>
      </c>
      <c r="F14" s="30"/>
      <c r="G14" s="26">
        <f t="shared" si="4"/>
        <v>6</v>
      </c>
      <c r="H14" s="32">
        <f t="shared" si="5"/>
        <v>0.83333333333333337</v>
      </c>
      <c r="I14" s="32">
        <f t="shared" si="6"/>
        <v>0.16666666666666666</v>
      </c>
      <c r="J14" s="32">
        <f t="shared" si="7"/>
        <v>0</v>
      </c>
      <c r="K14" s="32">
        <f t="shared" si="8"/>
        <v>0</v>
      </c>
    </row>
    <row r="15" spans="1:11">
      <c r="A15" s="10" t="s">
        <v>4</v>
      </c>
      <c r="B15" s="2">
        <v>4</v>
      </c>
      <c r="C15" s="2">
        <v>2</v>
      </c>
      <c r="D15" s="2">
        <v>0</v>
      </c>
      <c r="E15" s="2">
        <v>0</v>
      </c>
      <c r="F15" s="30"/>
      <c r="G15" s="26">
        <f t="shared" si="4"/>
        <v>6</v>
      </c>
      <c r="H15" s="32">
        <f t="shared" si="5"/>
        <v>0.66666666666666663</v>
      </c>
      <c r="I15" s="32">
        <f t="shared" si="6"/>
        <v>0.33333333333333331</v>
      </c>
      <c r="J15" s="32">
        <f t="shared" si="7"/>
        <v>0</v>
      </c>
      <c r="K15" s="32">
        <f t="shared" si="8"/>
        <v>0</v>
      </c>
    </row>
    <row r="16" spans="1:11">
      <c r="A16" s="4" t="s">
        <v>10</v>
      </c>
      <c r="B16" s="2">
        <f>SUM(B4:B15)</f>
        <v>37</v>
      </c>
      <c r="C16" s="2">
        <f t="shared" ref="C16:E16" si="9">SUM(C4:C15)</f>
        <v>20</v>
      </c>
      <c r="D16" s="2">
        <f t="shared" si="9"/>
        <v>1</v>
      </c>
      <c r="E16" s="2">
        <f t="shared" si="9"/>
        <v>2</v>
      </c>
      <c r="F16" s="30"/>
      <c r="G16" s="26">
        <f t="shared" si="4"/>
        <v>60</v>
      </c>
      <c r="H16" s="32">
        <f t="shared" si="5"/>
        <v>0.6166666666666667</v>
      </c>
      <c r="I16" s="32">
        <f t="shared" si="6"/>
        <v>0.33333333333333331</v>
      </c>
      <c r="J16" s="32">
        <f t="shared" si="7"/>
        <v>1.6666666666666666E-2</v>
      </c>
      <c r="K16" s="32">
        <f t="shared" si="8"/>
        <v>3.3333333333333333E-2</v>
      </c>
    </row>
    <row r="17" spans="1:11">
      <c r="A17" s="4"/>
      <c r="B17" s="2"/>
      <c r="C17" s="2"/>
      <c r="D17" s="2"/>
      <c r="E17" s="2"/>
      <c r="F17" s="30"/>
      <c r="G17" s="26"/>
      <c r="H17" s="32"/>
      <c r="I17" s="32"/>
      <c r="J17" s="32"/>
      <c r="K17" s="32"/>
    </row>
    <row r="18" spans="1:11">
      <c r="A18" s="11" t="s">
        <v>9</v>
      </c>
      <c r="B18" s="2"/>
      <c r="C18" s="2"/>
      <c r="D18" s="2"/>
      <c r="E18" s="2"/>
      <c r="F18" s="30"/>
      <c r="G18" s="26"/>
      <c r="H18" s="32"/>
      <c r="I18" s="32"/>
      <c r="J18" s="32"/>
      <c r="K18" s="32"/>
    </row>
    <row r="19" spans="1:11">
      <c r="A19" s="12" t="s">
        <v>6</v>
      </c>
      <c r="B19" s="2"/>
      <c r="C19" s="2"/>
      <c r="D19" s="2"/>
      <c r="E19" s="2"/>
      <c r="F19" s="30"/>
      <c r="G19" s="26"/>
      <c r="H19" s="32"/>
      <c r="I19" s="32"/>
      <c r="J19" s="32"/>
      <c r="K19" s="32"/>
    </row>
    <row r="20" spans="1:11">
      <c r="A20" s="13" t="s">
        <v>0</v>
      </c>
      <c r="B20" s="2">
        <v>3</v>
      </c>
      <c r="C20" s="2">
        <v>1</v>
      </c>
      <c r="D20" s="2">
        <v>3</v>
      </c>
      <c r="E20" s="2">
        <v>0</v>
      </c>
      <c r="F20" s="30"/>
      <c r="G20" s="26">
        <f>SUM(B20:E20)</f>
        <v>7</v>
      </c>
      <c r="H20" s="32">
        <f>B20/G20</f>
        <v>0.42857142857142855</v>
      </c>
      <c r="I20" s="32">
        <f>C20/G20</f>
        <v>0.14285714285714285</v>
      </c>
      <c r="J20" s="32">
        <f>D20/G20</f>
        <v>0.42857142857142855</v>
      </c>
      <c r="K20" s="32">
        <f>E20/G20</f>
        <v>0</v>
      </c>
    </row>
    <row r="21" spans="1:11">
      <c r="A21" s="13" t="s">
        <v>1</v>
      </c>
      <c r="B21" s="2">
        <v>3</v>
      </c>
      <c r="C21" s="2">
        <v>4</v>
      </c>
      <c r="D21" s="2">
        <v>0</v>
      </c>
      <c r="E21" s="2">
        <v>0</v>
      </c>
      <c r="F21" s="30"/>
      <c r="G21" s="26">
        <f>SUM(B21:E21)</f>
        <v>7</v>
      </c>
      <c r="H21" s="32">
        <f t="shared" ref="H21:H33" si="10">B21/G21</f>
        <v>0.42857142857142855</v>
      </c>
      <c r="I21" s="32">
        <f t="shared" ref="I21:I33" si="11">C21/G21</f>
        <v>0.5714285714285714</v>
      </c>
      <c r="J21" s="32">
        <f t="shared" ref="J21:J33" si="12">D21/G21</f>
        <v>0</v>
      </c>
      <c r="K21" s="32">
        <f t="shared" ref="K21:K33" si="13">E21/G21</f>
        <v>0</v>
      </c>
    </row>
    <row r="22" spans="1:11">
      <c r="A22" s="13" t="s">
        <v>2</v>
      </c>
      <c r="B22" s="2">
        <v>4</v>
      </c>
      <c r="C22" s="2">
        <v>1</v>
      </c>
      <c r="D22" s="2">
        <v>2</v>
      </c>
      <c r="E22" s="2">
        <v>0</v>
      </c>
      <c r="F22" s="30"/>
      <c r="G22" s="26">
        <f>SUM(B22:E22)</f>
        <v>7</v>
      </c>
      <c r="H22" s="32">
        <f t="shared" si="10"/>
        <v>0.5714285714285714</v>
      </c>
      <c r="I22" s="32">
        <f t="shared" si="11"/>
        <v>0.14285714285714285</v>
      </c>
      <c r="J22" s="32">
        <f t="shared" si="12"/>
        <v>0.2857142857142857</v>
      </c>
      <c r="K22" s="32">
        <f t="shared" si="13"/>
        <v>0</v>
      </c>
    </row>
    <row r="23" spans="1:11">
      <c r="A23" s="14" t="s">
        <v>7</v>
      </c>
      <c r="B23" s="2">
        <v>2</v>
      </c>
      <c r="C23" s="2">
        <v>1</v>
      </c>
      <c r="D23" s="2">
        <v>3</v>
      </c>
      <c r="E23" s="2">
        <v>1</v>
      </c>
      <c r="F23" s="30"/>
      <c r="G23" s="26">
        <f>SUM(B23:E23)</f>
        <v>7</v>
      </c>
      <c r="H23" s="32">
        <f t="shared" si="10"/>
        <v>0.2857142857142857</v>
      </c>
      <c r="I23" s="32">
        <f t="shared" si="11"/>
        <v>0.14285714285714285</v>
      </c>
      <c r="J23" s="32">
        <f t="shared" si="12"/>
        <v>0.42857142857142855</v>
      </c>
      <c r="K23" s="32">
        <f t="shared" si="13"/>
        <v>0.14285714285714285</v>
      </c>
    </row>
    <row r="24" spans="1:11">
      <c r="A24" s="13" t="s">
        <v>4</v>
      </c>
      <c r="B24" s="2">
        <v>2</v>
      </c>
      <c r="C24" s="2">
        <v>0</v>
      </c>
      <c r="D24" s="2">
        <v>4</v>
      </c>
      <c r="E24" s="2">
        <v>1</v>
      </c>
      <c r="F24" s="30"/>
      <c r="G24" s="26">
        <f>SUM(B24:E24)</f>
        <v>7</v>
      </c>
      <c r="H24" s="32">
        <f t="shared" si="10"/>
        <v>0.2857142857142857</v>
      </c>
      <c r="I24" s="32">
        <f t="shared" si="11"/>
        <v>0</v>
      </c>
      <c r="J24" s="32">
        <f t="shared" si="12"/>
        <v>0.5714285714285714</v>
      </c>
      <c r="K24" s="32">
        <f t="shared" si="13"/>
        <v>0.14285714285714285</v>
      </c>
    </row>
    <row r="25" spans="1:11">
      <c r="A25" s="15"/>
      <c r="B25" s="2"/>
      <c r="C25" s="2"/>
      <c r="D25" s="2"/>
      <c r="E25" s="2"/>
      <c r="F25" s="30"/>
      <c r="G25" s="26"/>
      <c r="H25" s="32"/>
      <c r="I25" s="32"/>
      <c r="J25" s="32"/>
      <c r="K25" s="32"/>
    </row>
    <row r="26" spans="1:11">
      <c r="A26" s="12" t="s">
        <v>5</v>
      </c>
      <c r="B26" s="2"/>
      <c r="C26" s="2"/>
      <c r="D26" s="2"/>
      <c r="E26" s="2"/>
      <c r="F26" s="30"/>
      <c r="G26" s="26"/>
      <c r="H26" s="32"/>
      <c r="I26" s="32"/>
      <c r="J26" s="32"/>
      <c r="K26" s="32"/>
    </row>
    <row r="27" spans="1:11">
      <c r="A27" s="13" t="s">
        <v>0</v>
      </c>
      <c r="B27" s="2">
        <v>4</v>
      </c>
      <c r="C27" s="2">
        <v>0</v>
      </c>
      <c r="D27" s="2">
        <v>1</v>
      </c>
      <c r="E27" s="2">
        <v>0</v>
      </c>
      <c r="F27" s="30"/>
      <c r="G27" s="26">
        <f t="shared" ref="G27:G33" si="14">SUM(B27:E27)</f>
        <v>5</v>
      </c>
      <c r="H27" s="32">
        <f t="shared" si="10"/>
        <v>0.8</v>
      </c>
      <c r="I27" s="32">
        <f t="shared" si="11"/>
        <v>0</v>
      </c>
      <c r="J27" s="32">
        <f t="shared" si="12"/>
        <v>0.2</v>
      </c>
      <c r="K27" s="32">
        <f t="shared" si="13"/>
        <v>0</v>
      </c>
    </row>
    <row r="28" spans="1:11">
      <c r="A28" s="13" t="s">
        <v>1</v>
      </c>
      <c r="B28" s="2">
        <v>4</v>
      </c>
      <c r="C28" s="2">
        <v>1</v>
      </c>
      <c r="D28" s="2">
        <v>0</v>
      </c>
      <c r="E28" s="2">
        <v>0</v>
      </c>
      <c r="F28" s="30"/>
      <c r="G28" s="26">
        <f t="shared" si="14"/>
        <v>5</v>
      </c>
      <c r="H28" s="32">
        <f t="shared" si="10"/>
        <v>0.8</v>
      </c>
      <c r="I28" s="32">
        <f t="shared" si="11"/>
        <v>0.2</v>
      </c>
      <c r="J28" s="32">
        <f t="shared" si="12"/>
        <v>0</v>
      </c>
      <c r="K28" s="32">
        <f t="shared" si="13"/>
        <v>0</v>
      </c>
    </row>
    <row r="29" spans="1:11">
      <c r="A29" s="13" t="s">
        <v>2</v>
      </c>
      <c r="B29" s="2">
        <v>3</v>
      </c>
      <c r="C29" s="2">
        <v>1</v>
      </c>
      <c r="D29" s="2">
        <v>1</v>
      </c>
      <c r="E29" s="2">
        <v>0</v>
      </c>
      <c r="F29" s="30"/>
      <c r="G29" s="26">
        <f t="shared" si="14"/>
        <v>5</v>
      </c>
      <c r="H29" s="32">
        <f t="shared" si="10"/>
        <v>0.6</v>
      </c>
      <c r="I29" s="32">
        <f t="shared" si="11"/>
        <v>0.2</v>
      </c>
      <c r="J29" s="32">
        <f t="shared" si="12"/>
        <v>0.2</v>
      </c>
      <c r="K29" s="32">
        <f t="shared" si="13"/>
        <v>0</v>
      </c>
    </row>
    <row r="30" spans="1:11">
      <c r="A30" s="13" t="s">
        <v>3</v>
      </c>
      <c r="B30" s="2">
        <v>5</v>
      </c>
      <c r="C30" s="2">
        <v>0</v>
      </c>
      <c r="D30" s="2">
        <v>0</v>
      </c>
      <c r="E30" s="2">
        <v>0</v>
      </c>
      <c r="F30" s="30"/>
      <c r="G30" s="26">
        <f t="shared" si="14"/>
        <v>5</v>
      </c>
      <c r="H30" s="32">
        <f t="shared" si="10"/>
        <v>1</v>
      </c>
      <c r="I30" s="32">
        <f t="shared" si="11"/>
        <v>0</v>
      </c>
      <c r="J30" s="32">
        <f t="shared" si="12"/>
        <v>0</v>
      </c>
      <c r="K30" s="32">
        <f t="shared" si="13"/>
        <v>0</v>
      </c>
    </row>
    <row r="31" spans="1:11">
      <c r="A31" s="14" t="s">
        <v>4</v>
      </c>
      <c r="B31" s="2">
        <v>5</v>
      </c>
      <c r="C31" s="2">
        <v>0</v>
      </c>
      <c r="D31" s="2">
        <v>0</v>
      </c>
      <c r="E31" s="2">
        <v>0</v>
      </c>
      <c r="F31" s="30"/>
      <c r="G31" s="26">
        <f t="shared" si="14"/>
        <v>5</v>
      </c>
      <c r="H31" s="32">
        <f t="shared" si="10"/>
        <v>1</v>
      </c>
      <c r="I31" s="32">
        <f t="shared" si="11"/>
        <v>0</v>
      </c>
      <c r="J31" s="32">
        <f t="shared" si="12"/>
        <v>0</v>
      </c>
      <c r="K31" s="32">
        <f t="shared" si="13"/>
        <v>0</v>
      </c>
    </row>
    <row r="32" spans="1:11">
      <c r="A32" s="4" t="s">
        <v>10</v>
      </c>
      <c r="B32" s="2">
        <f>SUM(B20:B31)</f>
        <v>35</v>
      </c>
      <c r="C32" s="2">
        <f t="shared" ref="C32:E32" si="15">SUM(C20:C31)</f>
        <v>9</v>
      </c>
      <c r="D32" s="2">
        <f t="shared" si="15"/>
        <v>14</v>
      </c>
      <c r="E32" s="2">
        <f t="shared" si="15"/>
        <v>2</v>
      </c>
      <c r="F32" s="30"/>
      <c r="G32" s="26">
        <f t="shared" si="14"/>
        <v>60</v>
      </c>
      <c r="H32" s="32">
        <f t="shared" si="10"/>
        <v>0.58333333333333337</v>
      </c>
      <c r="I32" s="32">
        <f t="shared" si="11"/>
        <v>0.15</v>
      </c>
      <c r="J32" s="32">
        <f t="shared" si="12"/>
        <v>0.23333333333333334</v>
      </c>
      <c r="K32" s="32">
        <f t="shared" si="13"/>
        <v>3.3333333333333333E-2</v>
      </c>
    </row>
    <row r="33" spans="1:11">
      <c r="A33" s="5" t="s">
        <v>11</v>
      </c>
      <c r="B33" s="2">
        <f>SUM(B16,B32)</f>
        <v>72</v>
      </c>
      <c r="C33" s="2">
        <f t="shared" ref="C33:E33" si="16">SUM(C16,C32)</f>
        <v>29</v>
      </c>
      <c r="D33" s="2">
        <f t="shared" si="16"/>
        <v>15</v>
      </c>
      <c r="E33" s="2">
        <f t="shared" si="16"/>
        <v>4</v>
      </c>
      <c r="F33" s="31"/>
      <c r="G33" s="26">
        <f t="shared" si="14"/>
        <v>120</v>
      </c>
      <c r="H33" s="32">
        <f t="shared" si="10"/>
        <v>0.6</v>
      </c>
      <c r="I33" s="32">
        <f t="shared" si="11"/>
        <v>0.24166666666666667</v>
      </c>
      <c r="J33" s="32">
        <f t="shared" si="12"/>
        <v>0.125</v>
      </c>
      <c r="K33" s="32">
        <f t="shared" si="13"/>
        <v>3.3333333333333333E-2</v>
      </c>
    </row>
  </sheetData>
  <pageMargins left="1" right="1" top="0.75" bottom="0.75" header="0.3" footer="0.3"/>
  <pageSetup paperSize="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3"/>
  <sheetViews>
    <sheetView workbookViewId="0">
      <selection activeCell="E32" sqref="E32"/>
    </sheetView>
  </sheetViews>
  <sheetFormatPr defaultRowHeight="15"/>
  <cols>
    <col min="1" max="1" width="64.85546875" bestFit="1" customWidth="1"/>
  </cols>
  <sheetData>
    <row r="1" spans="1:11" ht="25.5">
      <c r="B1" s="17" t="s">
        <v>12</v>
      </c>
      <c r="C1" s="18" t="s">
        <v>13</v>
      </c>
      <c r="D1" s="18" t="s">
        <v>14</v>
      </c>
      <c r="E1" s="18" t="s">
        <v>15</v>
      </c>
      <c r="F1" s="25"/>
      <c r="G1" s="28" t="s">
        <v>22</v>
      </c>
      <c r="H1" s="29" t="s">
        <v>18</v>
      </c>
      <c r="I1" s="29" t="s">
        <v>19</v>
      </c>
      <c r="J1" s="29" t="s">
        <v>20</v>
      </c>
      <c r="K1" s="27" t="s">
        <v>21</v>
      </c>
    </row>
    <row r="2" spans="1:11">
      <c r="A2" s="3" t="s">
        <v>8</v>
      </c>
      <c r="B2" s="2"/>
      <c r="C2" s="2"/>
      <c r="D2" s="2"/>
      <c r="E2" s="2"/>
      <c r="F2" s="30"/>
      <c r="G2" s="2"/>
      <c r="H2" s="20"/>
      <c r="I2" s="20"/>
      <c r="J2" s="20"/>
    </row>
    <row r="3" spans="1:11">
      <c r="A3" s="8" t="s">
        <v>6</v>
      </c>
      <c r="B3" s="2"/>
      <c r="C3" s="2"/>
      <c r="D3" s="2"/>
      <c r="E3" s="2"/>
      <c r="F3" s="30"/>
      <c r="G3" s="26"/>
      <c r="H3" s="32"/>
      <c r="I3" s="32"/>
      <c r="J3" s="32"/>
      <c r="K3" s="32"/>
    </row>
    <row r="4" spans="1:11">
      <c r="A4" s="9" t="s">
        <v>0</v>
      </c>
      <c r="B4" s="2">
        <v>7</v>
      </c>
      <c r="C4" s="2">
        <v>1</v>
      </c>
      <c r="D4" s="2">
        <v>1</v>
      </c>
      <c r="E4" s="2">
        <v>0</v>
      </c>
      <c r="F4" s="30"/>
      <c r="G4" s="26">
        <f>SUM(B4:E4)</f>
        <v>9</v>
      </c>
      <c r="H4" s="32">
        <f t="shared" ref="H4:H8" si="0">B4/G4</f>
        <v>0.77777777777777779</v>
      </c>
      <c r="I4" s="32">
        <f t="shared" ref="I4:I8" si="1">C4/G4</f>
        <v>0.1111111111111111</v>
      </c>
      <c r="J4" s="32">
        <f t="shared" ref="J4:J8" si="2">D4/G4</f>
        <v>0.1111111111111111</v>
      </c>
      <c r="K4" s="32">
        <f t="shared" ref="K4:K8" si="3">E4/G4</f>
        <v>0</v>
      </c>
    </row>
    <row r="5" spans="1:11">
      <c r="A5" s="9" t="s">
        <v>1</v>
      </c>
      <c r="B5" s="2">
        <v>6</v>
      </c>
      <c r="C5" s="2">
        <v>1</v>
      </c>
      <c r="D5" s="2">
        <v>2</v>
      </c>
      <c r="E5" s="2">
        <v>0</v>
      </c>
      <c r="F5" s="30"/>
      <c r="G5" s="26">
        <f>SUM(B5:E5)</f>
        <v>9</v>
      </c>
      <c r="H5" s="32">
        <f t="shared" si="0"/>
        <v>0.66666666666666663</v>
      </c>
      <c r="I5" s="32">
        <f t="shared" si="1"/>
        <v>0.1111111111111111</v>
      </c>
      <c r="J5" s="32">
        <f t="shared" si="2"/>
        <v>0.22222222222222221</v>
      </c>
      <c r="K5" s="32">
        <f t="shared" si="3"/>
        <v>0</v>
      </c>
    </row>
    <row r="6" spans="1:11">
      <c r="A6" s="9" t="s">
        <v>2</v>
      </c>
      <c r="B6" s="2">
        <v>6</v>
      </c>
      <c r="C6" s="2">
        <v>1</v>
      </c>
      <c r="D6" s="2">
        <v>2</v>
      </c>
      <c r="E6" s="2">
        <v>0</v>
      </c>
      <c r="F6" s="30"/>
      <c r="G6" s="26">
        <f>SUM(B6:E6)</f>
        <v>9</v>
      </c>
      <c r="H6" s="32">
        <f t="shared" si="0"/>
        <v>0.66666666666666663</v>
      </c>
      <c r="I6" s="32">
        <f t="shared" si="1"/>
        <v>0.1111111111111111</v>
      </c>
      <c r="J6" s="32">
        <f t="shared" si="2"/>
        <v>0.22222222222222221</v>
      </c>
      <c r="K6" s="32">
        <f t="shared" si="3"/>
        <v>0</v>
      </c>
    </row>
    <row r="7" spans="1:11">
      <c r="A7" s="10" t="s">
        <v>7</v>
      </c>
      <c r="B7" s="2">
        <v>2</v>
      </c>
      <c r="C7" s="2">
        <v>4</v>
      </c>
      <c r="D7" s="2">
        <v>3</v>
      </c>
      <c r="E7" s="2">
        <v>0</v>
      </c>
      <c r="F7" s="30"/>
      <c r="G7" s="26">
        <f>SUM(B7:E7)</f>
        <v>9</v>
      </c>
      <c r="H7" s="32">
        <f t="shared" si="0"/>
        <v>0.22222222222222221</v>
      </c>
      <c r="I7" s="32">
        <f t="shared" si="1"/>
        <v>0.44444444444444442</v>
      </c>
      <c r="J7" s="32">
        <f t="shared" si="2"/>
        <v>0.33333333333333331</v>
      </c>
      <c r="K7" s="32">
        <f t="shared" si="3"/>
        <v>0</v>
      </c>
    </row>
    <row r="8" spans="1:11">
      <c r="A8" s="9" t="s">
        <v>4</v>
      </c>
      <c r="B8" s="2">
        <v>2</v>
      </c>
      <c r="C8" s="2">
        <v>3</v>
      </c>
      <c r="D8" s="2">
        <v>4</v>
      </c>
      <c r="E8" s="2">
        <v>0</v>
      </c>
      <c r="F8" s="30"/>
      <c r="G8" s="26">
        <f>SUM(B8:E8)</f>
        <v>9</v>
      </c>
      <c r="H8" s="32">
        <f t="shared" si="0"/>
        <v>0.22222222222222221</v>
      </c>
      <c r="I8" s="32">
        <f t="shared" si="1"/>
        <v>0.33333333333333331</v>
      </c>
      <c r="J8" s="32">
        <f t="shared" si="2"/>
        <v>0.44444444444444442</v>
      </c>
      <c r="K8" s="32">
        <f t="shared" si="3"/>
        <v>0</v>
      </c>
    </row>
    <row r="9" spans="1:11">
      <c r="A9" s="15"/>
      <c r="B9" s="2"/>
      <c r="C9" s="2"/>
      <c r="D9" s="2"/>
      <c r="E9" s="2"/>
      <c r="F9" s="30"/>
      <c r="G9" s="26"/>
      <c r="H9" s="32"/>
      <c r="I9" s="32"/>
      <c r="J9" s="32"/>
      <c r="K9" s="32"/>
    </row>
    <row r="10" spans="1:11">
      <c r="A10" s="8" t="s">
        <v>5</v>
      </c>
      <c r="B10" s="2"/>
      <c r="C10" s="2"/>
      <c r="D10" s="2"/>
      <c r="E10" s="2"/>
      <c r="F10" s="30"/>
      <c r="G10" s="26"/>
      <c r="H10" s="32"/>
      <c r="I10" s="32"/>
      <c r="J10" s="32"/>
      <c r="K10" s="32"/>
    </row>
    <row r="11" spans="1:11">
      <c r="A11" s="9" t="s">
        <v>0</v>
      </c>
      <c r="B11" s="2">
        <v>9</v>
      </c>
      <c r="C11" s="2">
        <v>0</v>
      </c>
      <c r="D11" s="2">
        <v>0</v>
      </c>
      <c r="E11" s="2">
        <v>0</v>
      </c>
      <c r="F11" s="30"/>
      <c r="G11" s="26">
        <f t="shared" ref="G11:G16" si="4">SUM(B11:E11)</f>
        <v>9</v>
      </c>
      <c r="H11" s="32">
        <f t="shared" ref="H11:H16" si="5">B11/G11</f>
        <v>1</v>
      </c>
      <c r="I11" s="32">
        <f t="shared" ref="I11:I16" si="6">C11/G11</f>
        <v>0</v>
      </c>
      <c r="J11" s="32">
        <f t="shared" ref="J11:J16" si="7">D11/G11</f>
        <v>0</v>
      </c>
      <c r="K11" s="32">
        <f t="shared" ref="K11:K16" si="8">E11/G11</f>
        <v>0</v>
      </c>
    </row>
    <row r="12" spans="1:11">
      <c r="A12" s="9" t="s">
        <v>1</v>
      </c>
      <c r="B12" s="2">
        <v>9</v>
      </c>
      <c r="C12" s="2">
        <v>0</v>
      </c>
      <c r="D12" s="2">
        <v>0</v>
      </c>
      <c r="E12" s="2">
        <v>0</v>
      </c>
      <c r="F12" s="30"/>
      <c r="G12" s="26">
        <f t="shared" si="4"/>
        <v>9</v>
      </c>
      <c r="H12" s="32">
        <f t="shared" si="5"/>
        <v>1</v>
      </c>
      <c r="I12" s="32">
        <f t="shared" si="6"/>
        <v>0</v>
      </c>
      <c r="J12" s="32">
        <f t="shared" si="7"/>
        <v>0</v>
      </c>
      <c r="K12" s="32">
        <f t="shared" si="8"/>
        <v>0</v>
      </c>
    </row>
    <row r="13" spans="1:11">
      <c r="A13" s="9" t="s">
        <v>2</v>
      </c>
      <c r="B13" s="2">
        <v>8</v>
      </c>
      <c r="C13" s="2">
        <v>1</v>
      </c>
      <c r="D13" s="2">
        <v>0</v>
      </c>
      <c r="E13" s="2">
        <v>0</v>
      </c>
      <c r="F13" s="30"/>
      <c r="G13" s="26">
        <f t="shared" si="4"/>
        <v>9</v>
      </c>
      <c r="H13" s="32">
        <f t="shared" si="5"/>
        <v>0.88888888888888884</v>
      </c>
      <c r="I13" s="32">
        <f t="shared" si="6"/>
        <v>0.1111111111111111</v>
      </c>
      <c r="J13" s="32">
        <f t="shared" si="7"/>
        <v>0</v>
      </c>
      <c r="K13" s="32">
        <f t="shared" si="8"/>
        <v>0</v>
      </c>
    </row>
    <row r="14" spans="1:11">
      <c r="A14" s="9" t="s">
        <v>3</v>
      </c>
      <c r="B14" s="2">
        <v>9</v>
      </c>
      <c r="C14" s="2">
        <v>0</v>
      </c>
      <c r="D14" s="2">
        <v>0</v>
      </c>
      <c r="E14" s="2">
        <v>0</v>
      </c>
      <c r="F14" s="30"/>
      <c r="G14" s="26">
        <f t="shared" si="4"/>
        <v>9</v>
      </c>
      <c r="H14" s="32">
        <f t="shared" si="5"/>
        <v>1</v>
      </c>
      <c r="I14" s="32">
        <f t="shared" si="6"/>
        <v>0</v>
      </c>
      <c r="J14" s="32">
        <f t="shared" si="7"/>
        <v>0</v>
      </c>
      <c r="K14" s="32">
        <f t="shared" si="8"/>
        <v>0</v>
      </c>
    </row>
    <row r="15" spans="1:11">
      <c r="A15" s="10" t="s">
        <v>4</v>
      </c>
      <c r="B15" s="2">
        <v>9</v>
      </c>
      <c r="C15" s="2">
        <v>0</v>
      </c>
      <c r="D15" s="2">
        <v>0</v>
      </c>
      <c r="E15" s="2">
        <v>0</v>
      </c>
      <c r="F15" s="30"/>
      <c r="G15" s="26">
        <f t="shared" si="4"/>
        <v>9</v>
      </c>
      <c r="H15" s="32">
        <f t="shared" si="5"/>
        <v>1</v>
      </c>
      <c r="I15" s="32">
        <f t="shared" si="6"/>
        <v>0</v>
      </c>
      <c r="J15" s="32">
        <f t="shared" si="7"/>
        <v>0</v>
      </c>
      <c r="K15" s="32">
        <f t="shared" si="8"/>
        <v>0</v>
      </c>
    </row>
    <row r="16" spans="1:11">
      <c r="A16" s="4" t="s">
        <v>10</v>
      </c>
      <c r="B16" s="2">
        <f>SUM(B4:B15)</f>
        <v>67</v>
      </c>
      <c r="C16" s="2">
        <f t="shared" ref="C16:E16" si="9">SUM(C4:C15)</f>
        <v>11</v>
      </c>
      <c r="D16" s="2">
        <f t="shared" si="9"/>
        <v>12</v>
      </c>
      <c r="E16" s="2">
        <f t="shared" si="9"/>
        <v>0</v>
      </c>
      <c r="F16" s="30"/>
      <c r="G16" s="26">
        <f t="shared" si="4"/>
        <v>90</v>
      </c>
      <c r="H16" s="32">
        <f t="shared" si="5"/>
        <v>0.74444444444444446</v>
      </c>
      <c r="I16" s="32">
        <f t="shared" si="6"/>
        <v>0.12222222222222222</v>
      </c>
      <c r="J16" s="32">
        <f t="shared" si="7"/>
        <v>0.13333333333333333</v>
      </c>
      <c r="K16" s="32">
        <f t="shared" si="8"/>
        <v>0</v>
      </c>
    </row>
    <row r="17" spans="1:11">
      <c r="A17" s="4"/>
      <c r="B17" s="2"/>
      <c r="C17" s="2"/>
      <c r="D17" s="2"/>
      <c r="E17" s="2"/>
      <c r="F17" s="30"/>
      <c r="G17" s="26"/>
      <c r="H17" s="32"/>
      <c r="I17" s="32"/>
      <c r="J17" s="32"/>
      <c r="K17" s="32"/>
    </row>
    <row r="18" spans="1:11">
      <c r="A18" s="11" t="s">
        <v>9</v>
      </c>
      <c r="B18" s="2"/>
      <c r="C18" s="2"/>
      <c r="D18" s="2"/>
      <c r="E18" s="2"/>
      <c r="F18" s="30"/>
      <c r="G18" s="26"/>
      <c r="H18" s="32"/>
      <c r="I18" s="32"/>
      <c r="J18" s="32"/>
      <c r="K18" s="32"/>
    </row>
    <row r="19" spans="1:11">
      <c r="A19" s="12" t="s">
        <v>6</v>
      </c>
      <c r="B19" s="2"/>
      <c r="C19" s="2"/>
      <c r="D19" s="2"/>
      <c r="E19" s="2"/>
      <c r="F19" s="30"/>
      <c r="G19" s="26"/>
      <c r="H19" s="32"/>
      <c r="I19" s="32"/>
      <c r="J19" s="32"/>
      <c r="K19" s="32"/>
    </row>
    <row r="20" spans="1:11">
      <c r="A20" s="13" t="s">
        <v>0</v>
      </c>
      <c r="B20" s="2">
        <v>6</v>
      </c>
      <c r="C20" s="2">
        <v>4</v>
      </c>
      <c r="D20" s="2">
        <v>4</v>
      </c>
      <c r="E20" s="2">
        <v>1</v>
      </c>
      <c r="F20" s="30"/>
      <c r="G20" s="26">
        <f>SUM(B20:E20)</f>
        <v>15</v>
      </c>
      <c r="H20" s="32">
        <f>B20/G20</f>
        <v>0.4</v>
      </c>
      <c r="I20" s="32">
        <f>C20/G20</f>
        <v>0.26666666666666666</v>
      </c>
      <c r="J20" s="32">
        <f>D20/G20</f>
        <v>0.26666666666666666</v>
      </c>
      <c r="K20" s="32">
        <f>E20/G20</f>
        <v>6.6666666666666666E-2</v>
      </c>
    </row>
    <row r="21" spans="1:11">
      <c r="A21" s="13" t="s">
        <v>1</v>
      </c>
      <c r="B21" s="2">
        <v>5</v>
      </c>
      <c r="C21" s="2">
        <v>5</v>
      </c>
      <c r="D21" s="2">
        <v>4</v>
      </c>
      <c r="E21" s="2">
        <v>1</v>
      </c>
      <c r="F21" s="30"/>
      <c r="G21" s="26">
        <f>SUM(B21:E21)</f>
        <v>15</v>
      </c>
      <c r="H21" s="32">
        <f t="shared" ref="H21:H33" si="10">B21/G21</f>
        <v>0.33333333333333331</v>
      </c>
      <c r="I21" s="32">
        <f t="shared" ref="I21:I33" si="11">C21/G21</f>
        <v>0.33333333333333331</v>
      </c>
      <c r="J21" s="32">
        <f t="shared" ref="J21:J33" si="12">D21/G21</f>
        <v>0.26666666666666666</v>
      </c>
      <c r="K21" s="32">
        <f t="shared" ref="K21:K33" si="13">E21/G21</f>
        <v>6.6666666666666666E-2</v>
      </c>
    </row>
    <row r="22" spans="1:11">
      <c r="A22" s="13" t="s">
        <v>2</v>
      </c>
      <c r="B22" s="2">
        <v>12</v>
      </c>
      <c r="C22" s="2">
        <v>2</v>
      </c>
      <c r="D22" s="2">
        <v>1</v>
      </c>
      <c r="E22" s="2">
        <v>0</v>
      </c>
      <c r="F22" s="30"/>
      <c r="G22" s="26">
        <f>SUM(B22:E22)</f>
        <v>15</v>
      </c>
      <c r="H22" s="32">
        <f t="shared" si="10"/>
        <v>0.8</v>
      </c>
      <c r="I22" s="32">
        <f t="shared" si="11"/>
        <v>0.13333333333333333</v>
      </c>
      <c r="J22" s="32">
        <f t="shared" si="12"/>
        <v>6.6666666666666666E-2</v>
      </c>
      <c r="K22" s="32">
        <f t="shared" si="13"/>
        <v>0</v>
      </c>
    </row>
    <row r="23" spans="1:11">
      <c r="A23" s="14" t="s">
        <v>7</v>
      </c>
      <c r="B23" s="2">
        <v>9</v>
      </c>
      <c r="C23" s="2">
        <v>2</v>
      </c>
      <c r="D23" s="2">
        <v>2</v>
      </c>
      <c r="E23" s="2">
        <v>2</v>
      </c>
      <c r="F23" s="30"/>
      <c r="G23" s="26">
        <f>SUM(B23:E23)</f>
        <v>15</v>
      </c>
      <c r="H23" s="32">
        <f t="shared" si="10"/>
        <v>0.6</v>
      </c>
      <c r="I23" s="32">
        <f t="shared" si="11"/>
        <v>0.13333333333333333</v>
      </c>
      <c r="J23" s="32">
        <f t="shared" si="12"/>
        <v>0.13333333333333333</v>
      </c>
      <c r="K23" s="32">
        <f t="shared" si="13"/>
        <v>0.13333333333333333</v>
      </c>
    </row>
    <row r="24" spans="1:11">
      <c r="A24" s="13" t="s">
        <v>4</v>
      </c>
      <c r="B24" s="2">
        <v>7</v>
      </c>
      <c r="C24" s="2">
        <v>2</v>
      </c>
      <c r="D24" s="2">
        <v>2</v>
      </c>
      <c r="E24" s="2">
        <v>4</v>
      </c>
      <c r="F24" s="30"/>
      <c r="G24" s="26">
        <f>SUM(B24:E24)</f>
        <v>15</v>
      </c>
      <c r="H24" s="32">
        <f t="shared" si="10"/>
        <v>0.46666666666666667</v>
      </c>
      <c r="I24" s="32">
        <f t="shared" si="11"/>
        <v>0.13333333333333333</v>
      </c>
      <c r="J24" s="32">
        <f t="shared" si="12"/>
        <v>0.13333333333333333</v>
      </c>
      <c r="K24" s="32">
        <f t="shared" si="13"/>
        <v>0.26666666666666666</v>
      </c>
    </row>
    <row r="25" spans="1:11">
      <c r="A25" s="15"/>
      <c r="B25" s="2"/>
      <c r="C25" s="2"/>
      <c r="D25" s="2"/>
      <c r="E25" s="2"/>
      <c r="F25" s="30"/>
      <c r="G25" s="26"/>
      <c r="H25" s="32"/>
      <c r="I25" s="32"/>
      <c r="J25" s="32"/>
      <c r="K25" s="32"/>
    </row>
    <row r="26" spans="1:11">
      <c r="A26" s="12" t="s">
        <v>5</v>
      </c>
      <c r="B26" s="2"/>
      <c r="C26" s="2"/>
      <c r="D26" s="2"/>
      <c r="E26" s="2"/>
      <c r="F26" s="30"/>
      <c r="G26" s="26"/>
      <c r="H26" s="32"/>
      <c r="I26" s="32"/>
      <c r="J26" s="32"/>
      <c r="K26" s="32"/>
    </row>
    <row r="27" spans="1:11">
      <c r="A27" s="13" t="s">
        <v>0</v>
      </c>
      <c r="B27" s="2">
        <v>20</v>
      </c>
      <c r="C27" s="2">
        <v>3</v>
      </c>
      <c r="D27" s="2">
        <v>0</v>
      </c>
      <c r="E27" s="2">
        <v>2</v>
      </c>
      <c r="F27" s="30"/>
      <c r="G27" s="26">
        <f t="shared" ref="G27:G33" si="14">SUM(B27:E27)</f>
        <v>25</v>
      </c>
      <c r="H27" s="32">
        <f t="shared" si="10"/>
        <v>0.8</v>
      </c>
      <c r="I27" s="32">
        <f t="shared" si="11"/>
        <v>0.12</v>
      </c>
      <c r="J27" s="32">
        <f t="shared" si="12"/>
        <v>0</v>
      </c>
      <c r="K27" s="32">
        <f t="shared" si="13"/>
        <v>0.08</v>
      </c>
    </row>
    <row r="28" spans="1:11">
      <c r="A28" s="13" t="s">
        <v>1</v>
      </c>
      <c r="B28" s="2">
        <v>19</v>
      </c>
      <c r="C28" s="2">
        <v>3</v>
      </c>
      <c r="D28" s="2">
        <v>0</v>
      </c>
      <c r="E28" s="2">
        <v>2</v>
      </c>
      <c r="F28" s="30"/>
      <c r="G28" s="26">
        <f t="shared" si="14"/>
        <v>24</v>
      </c>
      <c r="H28" s="32">
        <f t="shared" si="10"/>
        <v>0.79166666666666663</v>
      </c>
      <c r="I28" s="32">
        <f t="shared" si="11"/>
        <v>0.125</v>
      </c>
      <c r="J28" s="32">
        <f t="shared" si="12"/>
        <v>0</v>
      </c>
      <c r="K28" s="32">
        <f t="shared" si="13"/>
        <v>8.3333333333333329E-2</v>
      </c>
    </row>
    <row r="29" spans="1:11">
      <c r="A29" s="13" t="s">
        <v>2</v>
      </c>
      <c r="B29" s="2">
        <v>24</v>
      </c>
      <c r="C29" s="2">
        <v>0</v>
      </c>
      <c r="D29" s="2">
        <v>0</v>
      </c>
      <c r="E29" s="2">
        <v>0</v>
      </c>
      <c r="F29" s="30"/>
      <c r="G29" s="26">
        <f t="shared" si="14"/>
        <v>24</v>
      </c>
      <c r="H29" s="32">
        <f t="shared" si="10"/>
        <v>1</v>
      </c>
      <c r="I29" s="32">
        <f t="shared" si="11"/>
        <v>0</v>
      </c>
      <c r="J29" s="32">
        <f t="shared" si="12"/>
        <v>0</v>
      </c>
      <c r="K29" s="32">
        <f t="shared" si="13"/>
        <v>0</v>
      </c>
    </row>
    <row r="30" spans="1:11">
      <c r="A30" s="13" t="s">
        <v>3</v>
      </c>
      <c r="B30" s="2">
        <v>20</v>
      </c>
      <c r="C30" s="2">
        <v>2</v>
      </c>
      <c r="D30" s="2">
        <v>0</v>
      </c>
      <c r="E30" s="2">
        <v>2</v>
      </c>
      <c r="F30" s="30"/>
      <c r="G30" s="26">
        <f t="shared" si="14"/>
        <v>24</v>
      </c>
      <c r="H30" s="32">
        <f t="shared" si="10"/>
        <v>0.83333333333333337</v>
      </c>
      <c r="I30" s="32">
        <f t="shared" si="11"/>
        <v>8.3333333333333329E-2</v>
      </c>
      <c r="J30" s="32">
        <f t="shared" si="12"/>
        <v>0</v>
      </c>
      <c r="K30" s="32">
        <f t="shared" si="13"/>
        <v>8.3333333333333329E-2</v>
      </c>
    </row>
    <row r="31" spans="1:11">
      <c r="A31" s="14" t="s">
        <v>4</v>
      </c>
      <c r="B31" s="2">
        <v>19</v>
      </c>
      <c r="C31" s="2">
        <v>3</v>
      </c>
      <c r="D31" s="2">
        <v>0</v>
      </c>
      <c r="E31" s="2">
        <v>2</v>
      </c>
      <c r="F31" s="30"/>
      <c r="G31" s="26">
        <f t="shared" si="14"/>
        <v>24</v>
      </c>
      <c r="H31" s="32">
        <f t="shared" si="10"/>
        <v>0.79166666666666663</v>
      </c>
      <c r="I31" s="32">
        <f t="shared" si="11"/>
        <v>0.125</v>
      </c>
      <c r="J31" s="32">
        <f t="shared" si="12"/>
        <v>0</v>
      </c>
      <c r="K31" s="32">
        <f t="shared" si="13"/>
        <v>8.3333333333333329E-2</v>
      </c>
    </row>
    <row r="32" spans="1:11">
      <c r="A32" s="4" t="s">
        <v>10</v>
      </c>
      <c r="B32" s="2">
        <f>SUM(B20:B31)</f>
        <v>141</v>
      </c>
      <c r="C32" s="2">
        <f t="shared" ref="C32:E32" si="15">SUM(C20:C31)</f>
        <v>26</v>
      </c>
      <c r="D32" s="2">
        <f t="shared" si="15"/>
        <v>13</v>
      </c>
      <c r="E32" s="2">
        <f t="shared" si="15"/>
        <v>16</v>
      </c>
      <c r="F32" s="30"/>
      <c r="G32" s="26">
        <f t="shared" si="14"/>
        <v>196</v>
      </c>
      <c r="H32" s="32">
        <f t="shared" si="10"/>
        <v>0.71938775510204078</v>
      </c>
      <c r="I32" s="32">
        <f t="shared" si="11"/>
        <v>0.1326530612244898</v>
      </c>
      <c r="J32" s="32">
        <f t="shared" si="12"/>
        <v>6.6326530612244902E-2</v>
      </c>
      <c r="K32" s="32">
        <f t="shared" si="13"/>
        <v>8.1632653061224483E-2</v>
      </c>
    </row>
    <row r="33" spans="1:11">
      <c r="A33" s="5" t="s">
        <v>11</v>
      </c>
      <c r="B33" s="2">
        <f>SUM(B32,B16)</f>
        <v>208</v>
      </c>
      <c r="C33" s="2">
        <f t="shared" ref="C33:E33" si="16">SUM(C32,C16)</f>
        <v>37</v>
      </c>
      <c r="D33" s="2">
        <f t="shared" si="16"/>
        <v>25</v>
      </c>
      <c r="E33" s="2">
        <f t="shared" si="16"/>
        <v>16</v>
      </c>
      <c r="F33" s="31"/>
      <c r="G33" s="26">
        <f t="shared" si="14"/>
        <v>286</v>
      </c>
      <c r="H33" s="32">
        <f t="shared" si="10"/>
        <v>0.72727272727272729</v>
      </c>
      <c r="I33" s="32">
        <f t="shared" si="11"/>
        <v>0.12937062937062938</v>
      </c>
      <c r="J33" s="32">
        <f t="shared" si="12"/>
        <v>8.7412587412587409E-2</v>
      </c>
      <c r="K33" s="32">
        <f t="shared" si="13"/>
        <v>5.5944055944055944E-2</v>
      </c>
    </row>
  </sheetData>
  <pageMargins left="1" right="1" top="0.75" bottom="0.75" header="0.3" footer="0.3"/>
  <pageSetup paperSize="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3"/>
  <sheetViews>
    <sheetView zoomScaleNormal="100" zoomScalePageLayoutView="90" workbookViewId="0">
      <selection activeCell="E32" sqref="E32"/>
    </sheetView>
  </sheetViews>
  <sheetFormatPr defaultRowHeight="15"/>
  <cols>
    <col min="1" max="1" width="64.85546875" bestFit="1" customWidth="1"/>
  </cols>
  <sheetData>
    <row r="1" spans="1:11" ht="25.5">
      <c r="B1" s="17" t="s">
        <v>12</v>
      </c>
      <c r="C1" s="18" t="s">
        <v>13</v>
      </c>
      <c r="D1" s="18" t="s">
        <v>14</v>
      </c>
      <c r="E1" s="18" t="s">
        <v>15</v>
      </c>
      <c r="F1" s="25"/>
      <c r="G1" s="28" t="s">
        <v>22</v>
      </c>
      <c r="H1" s="29" t="s">
        <v>18</v>
      </c>
      <c r="I1" s="29" t="s">
        <v>19</v>
      </c>
      <c r="J1" s="29" t="s">
        <v>20</v>
      </c>
      <c r="K1" s="27" t="s">
        <v>21</v>
      </c>
    </row>
    <row r="2" spans="1:11">
      <c r="A2" s="3" t="s">
        <v>8</v>
      </c>
      <c r="B2" s="2"/>
      <c r="C2" s="2"/>
      <c r="D2" s="2"/>
      <c r="E2" s="2"/>
      <c r="F2" s="30"/>
      <c r="G2" s="2"/>
      <c r="H2" s="20"/>
      <c r="I2" s="20"/>
      <c r="J2" s="20"/>
    </row>
    <row r="3" spans="1:11">
      <c r="A3" s="8" t="s">
        <v>6</v>
      </c>
      <c r="B3" s="2"/>
      <c r="C3" s="2"/>
      <c r="D3" s="2"/>
      <c r="E3" s="2"/>
      <c r="F3" s="30"/>
      <c r="G3" s="26"/>
      <c r="H3" s="32"/>
      <c r="I3" s="32"/>
      <c r="J3" s="32"/>
      <c r="K3" s="32"/>
    </row>
    <row r="4" spans="1:11">
      <c r="A4" s="9" t="s">
        <v>0</v>
      </c>
      <c r="B4" s="2">
        <v>3</v>
      </c>
      <c r="C4" s="2">
        <v>1</v>
      </c>
      <c r="D4" s="2">
        <v>2</v>
      </c>
      <c r="E4" s="2">
        <v>0</v>
      </c>
      <c r="F4" s="30"/>
      <c r="G4" s="26">
        <f>SUM(B4:E4)</f>
        <v>6</v>
      </c>
      <c r="H4" s="32">
        <f t="shared" ref="H4:H8" si="0">B4/G4</f>
        <v>0.5</v>
      </c>
      <c r="I4" s="32">
        <f t="shared" ref="I4:I8" si="1">C4/G4</f>
        <v>0.16666666666666666</v>
      </c>
      <c r="J4" s="32">
        <f t="shared" ref="J4:J8" si="2">D4/G4</f>
        <v>0.33333333333333331</v>
      </c>
      <c r="K4" s="32">
        <f t="shared" ref="K4:K8" si="3">E4/G4</f>
        <v>0</v>
      </c>
    </row>
    <row r="5" spans="1:11">
      <c r="A5" s="9" t="s">
        <v>1</v>
      </c>
      <c r="B5" s="2">
        <v>3</v>
      </c>
      <c r="C5" s="2">
        <v>2</v>
      </c>
      <c r="D5" s="2">
        <v>1</v>
      </c>
      <c r="E5" s="2">
        <v>0</v>
      </c>
      <c r="F5" s="30"/>
      <c r="G5" s="26">
        <f>SUM(B5:E5)</f>
        <v>6</v>
      </c>
      <c r="H5" s="32">
        <f t="shared" si="0"/>
        <v>0.5</v>
      </c>
      <c r="I5" s="32">
        <f t="shared" si="1"/>
        <v>0.33333333333333331</v>
      </c>
      <c r="J5" s="32">
        <f t="shared" si="2"/>
        <v>0.16666666666666666</v>
      </c>
      <c r="K5" s="32">
        <f t="shared" si="3"/>
        <v>0</v>
      </c>
    </row>
    <row r="6" spans="1:11">
      <c r="A6" s="9" t="s">
        <v>2</v>
      </c>
      <c r="B6" s="2">
        <v>6</v>
      </c>
      <c r="C6" s="2">
        <v>0</v>
      </c>
      <c r="D6" s="2">
        <v>0</v>
      </c>
      <c r="E6" s="2">
        <v>0</v>
      </c>
      <c r="F6" s="30"/>
      <c r="G6" s="26">
        <f>SUM(B6:E6)</f>
        <v>6</v>
      </c>
      <c r="H6" s="32">
        <f t="shared" si="0"/>
        <v>1</v>
      </c>
      <c r="I6" s="32">
        <f t="shared" si="1"/>
        <v>0</v>
      </c>
      <c r="J6" s="32">
        <f t="shared" si="2"/>
        <v>0</v>
      </c>
      <c r="K6" s="32">
        <f t="shared" si="3"/>
        <v>0</v>
      </c>
    </row>
    <row r="7" spans="1:11">
      <c r="A7" s="10" t="s">
        <v>7</v>
      </c>
      <c r="B7" s="2">
        <v>2</v>
      </c>
      <c r="C7" s="2">
        <v>1</v>
      </c>
      <c r="D7" s="2">
        <v>2</v>
      </c>
      <c r="E7" s="2">
        <v>1</v>
      </c>
      <c r="F7" s="30"/>
      <c r="G7" s="26">
        <f>SUM(B7:E7)</f>
        <v>6</v>
      </c>
      <c r="H7" s="32">
        <f t="shared" si="0"/>
        <v>0.33333333333333331</v>
      </c>
      <c r="I7" s="32">
        <f t="shared" si="1"/>
        <v>0.16666666666666666</v>
      </c>
      <c r="J7" s="32">
        <f t="shared" si="2"/>
        <v>0.33333333333333331</v>
      </c>
      <c r="K7" s="32">
        <f t="shared" si="3"/>
        <v>0.16666666666666666</v>
      </c>
    </row>
    <row r="8" spans="1:11">
      <c r="A8" s="9" t="s">
        <v>4</v>
      </c>
      <c r="B8" s="2">
        <v>2</v>
      </c>
      <c r="C8" s="2">
        <v>1</v>
      </c>
      <c r="D8" s="2">
        <v>2</v>
      </c>
      <c r="E8" s="2">
        <v>1</v>
      </c>
      <c r="F8" s="30"/>
      <c r="G8" s="26">
        <f>SUM(B8:E8)</f>
        <v>6</v>
      </c>
      <c r="H8" s="32">
        <f t="shared" si="0"/>
        <v>0.33333333333333331</v>
      </c>
      <c r="I8" s="32">
        <f t="shared" si="1"/>
        <v>0.16666666666666666</v>
      </c>
      <c r="J8" s="32">
        <f t="shared" si="2"/>
        <v>0.33333333333333331</v>
      </c>
      <c r="K8" s="32">
        <f t="shared" si="3"/>
        <v>0.16666666666666666</v>
      </c>
    </row>
    <row r="9" spans="1:11">
      <c r="A9" s="15"/>
      <c r="B9" s="2"/>
      <c r="C9" s="2"/>
      <c r="D9" s="2"/>
      <c r="E9" s="2"/>
      <c r="F9" s="30"/>
      <c r="G9" s="26"/>
      <c r="H9" s="32"/>
      <c r="I9" s="32"/>
      <c r="J9" s="32"/>
      <c r="K9" s="32"/>
    </row>
    <row r="10" spans="1:11">
      <c r="A10" s="8" t="s">
        <v>5</v>
      </c>
      <c r="B10" s="2"/>
      <c r="C10" s="2"/>
      <c r="D10" s="2"/>
      <c r="E10" s="2"/>
      <c r="F10" s="30"/>
      <c r="G10" s="26"/>
      <c r="H10" s="32"/>
      <c r="I10" s="32"/>
      <c r="J10" s="32"/>
      <c r="K10" s="32"/>
    </row>
    <row r="11" spans="1:11">
      <c r="A11" s="9" t="s">
        <v>0</v>
      </c>
      <c r="B11" s="2">
        <v>4</v>
      </c>
      <c r="C11" s="2">
        <v>1</v>
      </c>
      <c r="D11" s="2">
        <v>0</v>
      </c>
      <c r="E11" s="2">
        <v>0</v>
      </c>
      <c r="F11" s="30"/>
      <c r="G11" s="26">
        <f t="shared" ref="G11:G16" si="4">SUM(B11:E11)</f>
        <v>5</v>
      </c>
      <c r="H11" s="32">
        <f t="shared" ref="H11:H16" si="5">B11/G11</f>
        <v>0.8</v>
      </c>
      <c r="I11" s="32">
        <f t="shared" ref="I11:I16" si="6">C11/G11</f>
        <v>0.2</v>
      </c>
      <c r="J11" s="32">
        <f t="shared" ref="J11:J16" si="7">D11/G11</f>
        <v>0</v>
      </c>
      <c r="K11" s="32">
        <f t="shared" ref="K11:K16" si="8">E11/G11</f>
        <v>0</v>
      </c>
    </row>
    <row r="12" spans="1:11">
      <c r="A12" s="9" t="s">
        <v>1</v>
      </c>
      <c r="B12" s="2">
        <v>5</v>
      </c>
      <c r="C12" s="2">
        <v>0</v>
      </c>
      <c r="D12" s="2">
        <v>0</v>
      </c>
      <c r="E12" s="2">
        <v>0</v>
      </c>
      <c r="F12" s="30"/>
      <c r="G12" s="26">
        <f t="shared" si="4"/>
        <v>5</v>
      </c>
      <c r="H12" s="32">
        <f t="shared" si="5"/>
        <v>1</v>
      </c>
      <c r="I12" s="32">
        <f t="shared" si="6"/>
        <v>0</v>
      </c>
      <c r="J12" s="32">
        <f t="shared" si="7"/>
        <v>0</v>
      </c>
      <c r="K12" s="32">
        <f t="shared" si="8"/>
        <v>0</v>
      </c>
    </row>
    <row r="13" spans="1:11">
      <c r="A13" s="9" t="s">
        <v>2</v>
      </c>
      <c r="B13" s="2">
        <v>5</v>
      </c>
      <c r="C13" s="2">
        <v>0</v>
      </c>
      <c r="D13" s="2">
        <v>0</v>
      </c>
      <c r="E13" s="2">
        <v>0</v>
      </c>
      <c r="F13" s="30"/>
      <c r="G13" s="26">
        <f t="shared" si="4"/>
        <v>5</v>
      </c>
      <c r="H13" s="32">
        <f t="shared" si="5"/>
        <v>1</v>
      </c>
      <c r="I13" s="32">
        <f t="shared" si="6"/>
        <v>0</v>
      </c>
      <c r="J13" s="32">
        <f t="shared" si="7"/>
        <v>0</v>
      </c>
      <c r="K13" s="32">
        <f t="shared" si="8"/>
        <v>0</v>
      </c>
    </row>
    <row r="14" spans="1:11">
      <c r="A14" s="9" t="s">
        <v>3</v>
      </c>
      <c r="B14" s="2">
        <v>5</v>
      </c>
      <c r="C14" s="2">
        <v>0</v>
      </c>
      <c r="D14" s="2">
        <v>0</v>
      </c>
      <c r="E14" s="2">
        <v>0</v>
      </c>
      <c r="F14" s="30"/>
      <c r="G14" s="26">
        <f t="shared" si="4"/>
        <v>5</v>
      </c>
      <c r="H14" s="32">
        <f t="shared" si="5"/>
        <v>1</v>
      </c>
      <c r="I14" s="32">
        <f t="shared" si="6"/>
        <v>0</v>
      </c>
      <c r="J14" s="32">
        <f t="shared" si="7"/>
        <v>0</v>
      </c>
      <c r="K14" s="32">
        <f t="shared" si="8"/>
        <v>0</v>
      </c>
    </row>
    <row r="15" spans="1:11">
      <c r="A15" s="10" t="s">
        <v>4</v>
      </c>
      <c r="B15" s="2">
        <v>5</v>
      </c>
      <c r="C15" s="2">
        <v>0</v>
      </c>
      <c r="D15" s="2">
        <v>0</v>
      </c>
      <c r="E15" s="2">
        <v>0</v>
      </c>
      <c r="F15" s="30"/>
      <c r="G15" s="26">
        <f t="shared" si="4"/>
        <v>5</v>
      </c>
      <c r="H15" s="32">
        <f t="shared" si="5"/>
        <v>1</v>
      </c>
      <c r="I15" s="32">
        <f t="shared" si="6"/>
        <v>0</v>
      </c>
      <c r="J15" s="32">
        <f t="shared" si="7"/>
        <v>0</v>
      </c>
      <c r="K15" s="32">
        <f t="shared" si="8"/>
        <v>0</v>
      </c>
    </row>
    <row r="16" spans="1:11">
      <c r="A16" s="4" t="s">
        <v>10</v>
      </c>
      <c r="B16" s="2">
        <f>SUM(B4:B15)</f>
        <v>40</v>
      </c>
      <c r="C16" s="2">
        <f t="shared" ref="C16:E16" si="9">SUM(C4:C15)</f>
        <v>6</v>
      </c>
      <c r="D16" s="2">
        <f t="shared" si="9"/>
        <v>7</v>
      </c>
      <c r="E16" s="2">
        <f t="shared" si="9"/>
        <v>2</v>
      </c>
      <c r="F16" s="30"/>
      <c r="G16" s="26">
        <f t="shared" si="4"/>
        <v>55</v>
      </c>
      <c r="H16" s="32">
        <f t="shared" si="5"/>
        <v>0.72727272727272729</v>
      </c>
      <c r="I16" s="32">
        <f t="shared" si="6"/>
        <v>0.10909090909090909</v>
      </c>
      <c r="J16" s="32">
        <f t="shared" si="7"/>
        <v>0.12727272727272726</v>
      </c>
      <c r="K16" s="32">
        <f t="shared" si="8"/>
        <v>3.6363636363636362E-2</v>
      </c>
    </row>
    <row r="17" spans="1:11">
      <c r="A17" s="4"/>
      <c r="B17" s="2"/>
      <c r="C17" s="2"/>
      <c r="D17" s="2"/>
      <c r="E17" s="2"/>
      <c r="F17" s="30"/>
      <c r="G17" s="26"/>
      <c r="H17" s="32"/>
      <c r="I17" s="32"/>
      <c r="J17" s="32"/>
      <c r="K17" s="32"/>
    </row>
    <row r="18" spans="1:11">
      <c r="A18" s="11" t="s">
        <v>9</v>
      </c>
      <c r="B18" s="2"/>
      <c r="C18" s="2"/>
      <c r="D18" s="2"/>
      <c r="E18" s="2"/>
      <c r="F18" s="30"/>
      <c r="G18" s="26"/>
      <c r="H18" s="32"/>
      <c r="I18" s="32"/>
      <c r="J18" s="32"/>
      <c r="K18" s="32"/>
    </row>
    <row r="19" spans="1:11">
      <c r="A19" s="12" t="s">
        <v>6</v>
      </c>
      <c r="B19" s="2"/>
      <c r="C19" s="2"/>
      <c r="D19" s="2"/>
      <c r="E19" s="2"/>
      <c r="F19" s="30"/>
      <c r="G19" s="26"/>
      <c r="H19" s="32"/>
      <c r="I19" s="32"/>
      <c r="J19" s="32"/>
      <c r="K19" s="32"/>
    </row>
    <row r="20" spans="1:11">
      <c r="A20" s="13" t="s">
        <v>0</v>
      </c>
      <c r="B20" s="2">
        <v>2</v>
      </c>
      <c r="C20" s="2">
        <v>0</v>
      </c>
      <c r="D20" s="2">
        <v>0</v>
      </c>
      <c r="E20" s="2">
        <v>0</v>
      </c>
      <c r="F20" s="30"/>
      <c r="G20" s="26">
        <f>SUM(B20:E20)</f>
        <v>2</v>
      </c>
      <c r="H20" s="32">
        <f>B20/G20</f>
        <v>1</v>
      </c>
      <c r="I20" s="32">
        <f>C20/G20</f>
        <v>0</v>
      </c>
      <c r="J20" s="32">
        <f>D20/G20</f>
        <v>0</v>
      </c>
      <c r="K20" s="32">
        <f>E20/G20</f>
        <v>0</v>
      </c>
    </row>
    <row r="21" spans="1:11">
      <c r="A21" s="13" t="s">
        <v>1</v>
      </c>
      <c r="B21" s="2">
        <v>2</v>
      </c>
      <c r="C21" s="2">
        <v>0</v>
      </c>
      <c r="D21" s="2">
        <v>0</v>
      </c>
      <c r="E21" s="2">
        <v>0</v>
      </c>
      <c r="F21" s="30"/>
      <c r="G21" s="26">
        <f>SUM(B21:E21)</f>
        <v>2</v>
      </c>
      <c r="H21" s="32">
        <f t="shared" ref="H21:H33" si="10">B21/G21</f>
        <v>1</v>
      </c>
      <c r="I21" s="32">
        <f t="shared" ref="I21:I33" si="11">C21/G21</f>
        <v>0</v>
      </c>
      <c r="J21" s="32">
        <f t="shared" ref="J21:J33" si="12">D21/G21</f>
        <v>0</v>
      </c>
      <c r="K21" s="32">
        <f t="shared" ref="K21:K33" si="13">E21/G21</f>
        <v>0</v>
      </c>
    </row>
    <row r="22" spans="1:11">
      <c r="A22" s="13" t="s">
        <v>2</v>
      </c>
      <c r="B22" s="2">
        <v>2</v>
      </c>
      <c r="C22" s="2">
        <v>0</v>
      </c>
      <c r="D22" s="2">
        <v>0</v>
      </c>
      <c r="E22" s="2">
        <v>0</v>
      </c>
      <c r="F22" s="30"/>
      <c r="G22" s="26">
        <f>SUM(B22:E22)</f>
        <v>2</v>
      </c>
      <c r="H22" s="32">
        <f t="shared" si="10"/>
        <v>1</v>
      </c>
      <c r="I22" s="32">
        <f t="shared" si="11"/>
        <v>0</v>
      </c>
      <c r="J22" s="32">
        <f t="shared" si="12"/>
        <v>0</v>
      </c>
      <c r="K22" s="32">
        <f t="shared" si="13"/>
        <v>0</v>
      </c>
    </row>
    <row r="23" spans="1:11">
      <c r="A23" s="14" t="s">
        <v>7</v>
      </c>
      <c r="B23" s="2">
        <v>0</v>
      </c>
      <c r="C23" s="2">
        <v>2</v>
      </c>
      <c r="D23" s="2">
        <v>0</v>
      </c>
      <c r="E23" s="2">
        <v>0</v>
      </c>
      <c r="F23" s="30"/>
      <c r="G23" s="26">
        <f>SUM(B23:E23)</f>
        <v>2</v>
      </c>
      <c r="H23" s="32">
        <f t="shared" si="10"/>
        <v>0</v>
      </c>
      <c r="I23" s="32">
        <f t="shared" si="11"/>
        <v>1</v>
      </c>
      <c r="J23" s="32">
        <f t="shared" si="12"/>
        <v>0</v>
      </c>
      <c r="K23" s="32">
        <f t="shared" si="13"/>
        <v>0</v>
      </c>
    </row>
    <row r="24" spans="1:11">
      <c r="A24" s="13" t="s">
        <v>4</v>
      </c>
      <c r="B24" s="2">
        <v>0</v>
      </c>
      <c r="C24" s="2">
        <v>2</v>
      </c>
      <c r="D24" s="2">
        <v>0</v>
      </c>
      <c r="E24" s="2">
        <v>0</v>
      </c>
      <c r="F24" s="30"/>
      <c r="G24" s="26">
        <f>SUM(B24:E24)</f>
        <v>2</v>
      </c>
      <c r="H24" s="32">
        <f t="shared" si="10"/>
        <v>0</v>
      </c>
      <c r="I24" s="32">
        <f t="shared" si="11"/>
        <v>1</v>
      </c>
      <c r="J24" s="32">
        <f t="shared" si="12"/>
        <v>0</v>
      </c>
      <c r="K24" s="32">
        <f t="shared" si="13"/>
        <v>0</v>
      </c>
    </row>
    <row r="25" spans="1:11">
      <c r="A25" s="15"/>
      <c r="B25" s="2"/>
      <c r="C25" s="2"/>
      <c r="D25" s="2"/>
      <c r="E25" s="2"/>
      <c r="F25" s="30"/>
      <c r="G25" s="26"/>
      <c r="H25" s="32"/>
      <c r="I25" s="32"/>
      <c r="J25" s="32"/>
      <c r="K25" s="32"/>
    </row>
    <row r="26" spans="1:11">
      <c r="A26" s="12" t="s">
        <v>5</v>
      </c>
      <c r="B26" s="2"/>
      <c r="C26" s="2"/>
      <c r="D26" s="2"/>
      <c r="E26" s="2"/>
      <c r="F26" s="30"/>
      <c r="G26" s="26"/>
      <c r="H26" s="32"/>
      <c r="I26" s="32"/>
      <c r="J26" s="32"/>
      <c r="K26" s="32"/>
    </row>
    <row r="27" spans="1:11">
      <c r="A27" s="13" t="s">
        <v>0</v>
      </c>
      <c r="B27" s="2">
        <v>1</v>
      </c>
      <c r="C27" s="2">
        <v>0</v>
      </c>
      <c r="D27" s="2">
        <v>0</v>
      </c>
      <c r="E27" s="2">
        <v>0</v>
      </c>
      <c r="F27" s="30"/>
      <c r="G27" s="26">
        <f t="shared" ref="G27:G33" si="14">SUM(B27:E27)</f>
        <v>1</v>
      </c>
      <c r="H27" s="32">
        <f t="shared" si="10"/>
        <v>1</v>
      </c>
      <c r="I27" s="32">
        <f t="shared" si="11"/>
        <v>0</v>
      </c>
      <c r="J27" s="32">
        <f t="shared" si="12"/>
        <v>0</v>
      </c>
      <c r="K27" s="32">
        <f t="shared" si="13"/>
        <v>0</v>
      </c>
    </row>
    <row r="28" spans="1:11">
      <c r="A28" s="13" t="s">
        <v>1</v>
      </c>
      <c r="B28" s="2">
        <v>1</v>
      </c>
      <c r="C28" s="2">
        <v>0</v>
      </c>
      <c r="D28" s="2">
        <v>0</v>
      </c>
      <c r="E28" s="2">
        <v>0</v>
      </c>
      <c r="F28" s="30"/>
      <c r="G28" s="26">
        <f t="shared" si="14"/>
        <v>1</v>
      </c>
      <c r="H28" s="32">
        <f t="shared" si="10"/>
        <v>1</v>
      </c>
      <c r="I28" s="32">
        <f t="shared" si="11"/>
        <v>0</v>
      </c>
      <c r="J28" s="32">
        <f t="shared" si="12"/>
        <v>0</v>
      </c>
      <c r="K28" s="32">
        <f t="shared" si="13"/>
        <v>0</v>
      </c>
    </row>
    <row r="29" spans="1:11">
      <c r="A29" s="13" t="s">
        <v>2</v>
      </c>
      <c r="B29" s="2">
        <v>1</v>
      </c>
      <c r="C29" s="2">
        <v>0</v>
      </c>
      <c r="D29" s="2">
        <v>0</v>
      </c>
      <c r="E29" s="2">
        <v>0</v>
      </c>
      <c r="F29" s="30"/>
      <c r="G29" s="26">
        <f t="shared" si="14"/>
        <v>1</v>
      </c>
      <c r="H29" s="32">
        <f t="shared" si="10"/>
        <v>1</v>
      </c>
      <c r="I29" s="32">
        <f t="shared" si="11"/>
        <v>0</v>
      </c>
      <c r="J29" s="32">
        <f t="shared" si="12"/>
        <v>0</v>
      </c>
      <c r="K29" s="32">
        <f t="shared" si="13"/>
        <v>0</v>
      </c>
    </row>
    <row r="30" spans="1:11">
      <c r="A30" s="13" t="s">
        <v>3</v>
      </c>
      <c r="B30" s="2">
        <v>1</v>
      </c>
      <c r="C30" s="2">
        <v>0</v>
      </c>
      <c r="D30" s="2">
        <v>0</v>
      </c>
      <c r="E30" s="2">
        <v>0</v>
      </c>
      <c r="F30" s="30"/>
      <c r="G30" s="26">
        <f t="shared" si="14"/>
        <v>1</v>
      </c>
      <c r="H30" s="32">
        <f t="shared" si="10"/>
        <v>1</v>
      </c>
      <c r="I30" s="32">
        <f t="shared" si="11"/>
        <v>0</v>
      </c>
      <c r="J30" s="32">
        <f t="shared" si="12"/>
        <v>0</v>
      </c>
      <c r="K30" s="32">
        <f t="shared" si="13"/>
        <v>0</v>
      </c>
    </row>
    <row r="31" spans="1:11">
      <c r="A31" s="14" t="s">
        <v>4</v>
      </c>
      <c r="B31" s="2">
        <v>1</v>
      </c>
      <c r="C31" s="2">
        <v>0</v>
      </c>
      <c r="D31" s="2">
        <v>0</v>
      </c>
      <c r="E31" s="2">
        <v>0</v>
      </c>
      <c r="F31" s="30"/>
      <c r="G31" s="26">
        <f t="shared" si="14"/>
        <v>1</v>
      </c>
      <c r="H31" s="32">
        <f t="shared" si="10"/>
        <v>1</v>
      </c>
      <c r="I31" s="32">
        <f t="shared" si="11"/>
        <v>0</v>
      </c>
      <c r="J31" s="32">
        <f t="shared" si="12"/>
        <v>0</v>
      </c>
      <c r="K31" s="32">
        <f t="shared" si="13"/>
        <v>0</v>
      </c>
    </row>
    <row r="32" spans="1:11">
      <c r="A32" s="4" t="s">
        <v>10</v>
      </c>
      <c r="B32" s="2">
        <f>SUM(B20:B31)</f>
        <v>11</v>
      </c>
      <c r="C32" s="2">
        <f t="shared" ref="C32:E32" si="15">SUM(C20:C31)</f>
        <v>4</v>
      </c>
      <c r="D32" s="2">
        <f t="shared" si="15"/>
        <v>0</v>
      </c>
      <c r="E32" s="2">
        <f t="shared" si="15"/>
        <v>0</v>
      </c>
      <c r="F32" s="30"/>
      <c r="G32" s="26">
        <f t="shared" si="14"/>
        <v>15</v>
      </c>
      <c r="H32" s="32">
        <f t="shared" si="10"/>
        <v>0.73333333333333328</v>
      </c>
      <c r="I32" s="32">
        <f t="shared" si="11"/>
        <v>0.26666666666666666</v>
      </c>
      <c r="J32" s="32">
        <f t="shared" si="12"/>
        <v>0</v>
      </c>
      <c r="K32" s="32">
        <f t="shared" si="13"/>
        <v>0</v>
      </c>
    </row>
    <row r="33" spans="1:11">
      <c r="A33" s="5" t="s">
        <v>11</v>
      </c>
      <c r="B33" s="2">
        <f>SUM(B32,B16)</f>
        <v>51</v>
      </c>
      <c r="C33" s="2">
        <f t="shared" ref="C33:E33" si="16">SUM(C32,C16)</f>
        <v>10</v>
      </c>
      <c r="D33" s="2">
        <f t="shared" si="16"/>
        <v>7</v>
      </c>
      <c r="E33" s="2">
        <f t="shared" si="16"/>
        <v>2</v>
      </c>
      <c r="F33" s="31"/>
      <c r="G33" s="26">
        <f t="shared" si="14"/>
        <v>70</v>
      </c>
      <c r="H33" s="32">
        <f t="shared" si="10"/>
        <v>0.72857142857142854</v>
      </c>
      <c r="I33" s="32">
        <f t="shared" si="11"/>
        <v>0.14285714285714285</v>
      </c>
      <c r="J33" s="32">
        <f t="shared" si="12"/>
        <v>0.1</v>
      </c>
      <c r="K33" s="32">
        <f t="shared" si="13"/>
        <v>2.8571428571428571E-2</v>
      </c>
    </row>
  </sheetData>
  <pageMargins left="1" right="1" top="0.75" bottom="0.75" header="0.3" footer="0.3"/>
  <pageSetup paperSize="5" orientation="landscape" r:id="rId1"/>
  <headerFooter>
    <oddHeader>&amp;CCounseling Survey
&amp;A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jeccdOwner xmlns="bd7ffac6-bcc3-4f4c-a254-f6af76117e54">
      <UserInfo>
        <DisplayName/>
        <AccountId xsi:nil="true"/>
        <AccountType/>
      </UserInfo>
    </sjeccdOwner>
    <TaxCatchAllLabel xmlns="59b7bdba-f2c8-45aa-809f-57bbfd2e30dd"/>
    <IconOverlay xmlns="http://schemas.microsoft.com/sharepoint/v4" xsi:nil="true"/>
    <kc6110bfc9ef43d3aa85f9287f399c79 xmlns="59b7bdba-f2c8-45aa-809f-57bbfd2e30dd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Student Services Level Assessment - Completed</TermName>
          <TermId xmlns="http://schemas.microsoft.com/office/infopath/2007/PartnerControls">6808be72-144e-4182-86db-26fcdbe290bb</TermId>
        </TermInfo>
      </Terms>
    </kc6110bfc9ef43d3aa85f9287f399c79>
    <sjeccdRollupDescription xmlns="bd7ffac6-bcc3-4f4c-a254-f6af76117e54" xsi:nil="true"/>
    <TaxCatchAll xmlns="59b7bdba-f2c8-45aa-809f-57bbfd2e30dd">
      <Value>1</Value>
      <Value>27</Value>
    </TaxCatchAll>
    <k60e436164b54aa196d27635423c1081 xmlns="bd7ffac6-bcc3-4f4c-a254-f6af76117e54">
      <Terms xmlns="http://schemas.microsoft.com/office/infopath/2007/PartnerControls">
        <TermInfo xmlns="http://schemas.microsoft.com/office/infopath/2007/PartnerControls">
          <TermName xmlns="http://schemas.microsoft.com/office/infopath/2007/PartnerControls">EVC</TermName>
          <TermId xmlns="http://schemas.microsoft.com/office/infopath/2007/PartnerControls">e0724e3f-4a3d-444b-9655-a7b246ec0a0d</TermId>
        </TermInfo>
      </Terms>
    </k60e436164b54aa196d27635423c1081>
    <sjeccdGroup xmlns="59b7bdba-f2c8-45aa-809f-57bbfd2e30dd">FasTrack (Student Services Completed)</sjeccdGroup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VC Document – Internal" ma:contentTypeID="0x0101008814C87BFF5DCA46B3CDF34E451A114D010054113A5147591E4C99D5CF3A5C94ED93" ma:contentTypeVersion="13" ma:contentTypeDescription="" ma:contentTypeScope="" ma:versionID="c9beee6e60315e2b9b5ddfc3a6cc58c4">
  <xsd:schema xmlns:xsd="http://www.w3.org/2001/XMLSchema" xmlns:xs="http://www.w3.org/2001/XMLSchema" xmlns:p="http://schemas.microsoft.com/office/2006/metadata/properties" xmlns:ns2="59b7bdba-f2c8-45aa-809f-57bbfd2e30dd" xmlns:ns3="bd7ffac6-bcc3-4f4c-a254-f6af76117e54" xmlns:ns4="http://schemas.microsoft.com/sharepoint/v4" targetNamespace="http://schemas.microsoft.com/office/2006/metadata/properties" ma:root="true" ma:fieldsID="37f4977db96e87946df830c95b2d8426" ns2:_="" ns3:_="" ns4:_="">
    <xsd:import namespace="59b7bdba-f2c8-45aa-809f-57bbfd2e30dd"/>
    <xsd:import namespace="bd7ffac6-bcc3-4f4c-a254-f6af76117e5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sjeccdGroup" minOccurs="0"/>
                <xsd:element ref="ns3:sjeccdOwner" minOccurs="0"/>
                <xsd:element ref="ns3:sjeccdRollupDescription" minOccurs="0"/>
                <xsd:element ref="ns2:TaxCatchAll" minOccurs="0"/>
                <xsd:element ref="ns2:TaxCatchAllLabel" minOccurs="0"/>
                <xsd:element ref="ns3:k60e436164b54aa196d27635423c1081" minOccurs="0"/>
                <xsd:element ref="ns2:kc6110bfc9ef43d3aa85f9287f399c79" minOccurs="0"/>
                <xsd:element ref="ns4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b7bdba-f2c8-45aa-809f-57bbfd2e30dd" elementFormDefault="qualified">
    <xsd:import namespace="http://schemas.microsoft.com/office/2006/documentManagement/types"/>
    <xsd:import namespace="http://schemas.microsoft.com/office/infopath/2007/PartnerControls"/>
    <xsd:element name="sjeccdGroup" ma:index="2" nillable="true" ma:displayName="Group" ma:internalName="sjeccdGroup">
      <xsd:simpleType>
        <xsd:restriction base="dms:Text">
          <xsd:maxLength value="255"/>
        </xsd:restriction>
      </xsd:simpleType>
    </xsd:element>
    <xsd:element name="TaxCatchAll" ma:index="8" nillable="true" ma:displayName="Taxonomy Catch All Column" ma:hidden="true" ma:list="{8f99aee4-a71b-4dc1-8143-ce2cbaeb954e}" ma:internalName="TaxCatchAll" ma:readOnly="false" ma:showField="CatchAllData" ma:web="59b7bdba-f2c8-45aa-809f-57bbfd2e30d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8f99aee4-a71b-4dc1-8143-ce2cbaeb954e}" ma:internalName="TaxCatchAllLabel" ma:readOnly="false" ma:showField="CatchAllDataLabel" ma:web="59b7bdba-f2c8-45aa-809f-57bbfd2e30d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c6110bfc9ef43d3aa85f9287f399c79" ma:index="15" ma:taxonomy="true" ma:internalName="kc6110bfc9ef43d3aa85f9287f399c79" ma:taxonomyFieldName="sjeccdShowOn" ma:displayName="Show On" ma:readOnly="false" ma:default="" ma:fieldId="{4c6110bf-c9ef-43d3-aa85-f9287f399c79}" ma:taxonomyMulti="true" ma:sspId="e0278837-e986-4e34-88a4-5576576461a7" ma:termSetId="6172037c-5aa4-4684-a242-fa1d07a24c9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7ffac6-bcc3-4f4c-a254-f6af76117e54" elementFormDefault="qualified">
    <xsd:import namespace="http://schemas.microsoft.com/office/2006/documentManagement/types"/>
    <xsd:import namespace="http://schemas.microsoft.com/office/infopath/2007/PartnerControls"/>
    <xsd:element name="sjeccdOwner" ma:index="3" nillable="true" ma:displayName="Owner" ma:list="UserInfo" ma:SharePointGroup="0" ma:internalName="sjeccd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jeccdRollupDescription" ma:index="6" nillable="true" ma:displayName="Rollup Description" ma:internalName="sjeccdRollupDescription">
      <xsd:simpleType>
        <xsd:restriction base="dms:Note">
          <xsd:maxLength value="255"/>
        </xsd:restriction>
      </xsd:simpleType>
    </xsd:element>
    <xsd:element name="k60e436164b54aa196d27635423c1081" ma:index="10" nillable="true" ma:taxonomy="true" ma:internalName="k60e436164b54aa196d27635423c1081" ma:taxonomyFieldName="sjeccdEntity" ma:displayName="Entity" ma:readOnly="false" ma:default="" ma:fieldId="{460e4361-64b5-4aa1-96d2-7635423c1081}" ma:sspId="e0278837-e986-4e34-88a4-5576576461a7" ma:termSetId="9f4feb61-58b3-49a1-9c6c-81571ec8445f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7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CD1729F-FA34-4F08-BC6E-B447F1685B09}"/>
</file>

<file path=customXml/itemProps2.xml><?xml version="1.0" encoding="utf-8"?>
<ds:datastoreItem xmlns:ds="http://schemas.openxmlformats.org/officeDocument/2006/customXml" ds:itemID="{0E795FC4-52B2-47B4-A0B2-93D17DE7884F}"/>
</file>

<file path=customXml/itemProps3.xml><?xml version="1.0" encoding="utf-8"?>
<ds:datastoreItem xmlns:ds="http://schemas.openxmlformats.org/officeDocument/2006/customXml" ds:itemID="{40E03F60-E9AB-4767-970D-5684E05974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1</vt:i4>
      </vt:variant>
    </vt:vector>
  </HeadingPairs>
  <TitlesOfParts>
    <vt:vector size="22" baseType="lpstr">
      <vt:lpstr>Mar 5</vt:lpstr>
      <vt:lpstr>Mar 6</vt:lpstr>
      <vt:lpstr>Mar 7</vt:lpstr>
      <vt:lpstr>Mar 8</vt:lpstr>
      <vt:lpstr>Mar 9</vt:lpstr>
      <vt:lpstr>Mar 12</vt:lpstr>
      <vt:lpstr>Mar 13</vt:lpstr>
      <vt:lpstr>Mar 14</vt:lpstr>
      <vt:lpstr>Mar 15</vt:lpstr>
      <vt:lpstr>Mar 16</vt:lpstr>
      <vt:lpstr>Mar 19</vt:lpstr>
      <vt:lpstr>Mar 20</vt:lpstr>
      <vt:lpstr>Mar 21</vt:lpstr>
      <vt:lpstr>Mar 22</vt:lpstr>
      <vt:lpstr>Mar 23</vt:lpstr>
      <vt:lpstr>Mar 26</vt:lpstr>
      <vt:lpstr>Mar 27</vt:lpstr>
      <vt:lpstr>Mar 28</vt:lpstr>
      <vt:lpstr>Mar 29</vt:lpstr>
      <vt:lpstr>Mar 30</vt:lpstr>
      <vt:lpstr>percentage</vt:lpstr>
      <vt:lpstr>'Mar 30'!Print_Area</vt:lpstr>
    </vt:vector>
  </TitlesOfParts>
  <Company>SJECCD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FasTrack Survey</dc:title>
  <dc:creator>Avalos, Maria</dc:creator>
  <cp:lastModifiedBy>sparker</cp:lastModifiedBy>
  <cp:lastPrinted>2012-05-02T18:51:58Z</cp:lastPrinted>
  <dcterms:created xsi:type="dcterms:W3CDTF">2012-03-01T16:07:36Z</dcterms:created>
  <dcterms:modified xsi:type="dcterms:W3CDTF">2012-05-10T22:26:26Z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0x0101008814C87BFF5DCA46B3CDF34E451A114D010054113A5147591E4C99D5CF3A5C94ED93</vt:lpwstr>
  </property>
  <property fmtid="{D5CDD505-2E9C-101B-9397-08002B2CF9AE}" pid="3" name="sjeccdEntity">
    <vt:lpwstr>1;#EVC|e0724e3f-4a3d-444b-9655-a7b246ec0a0d</vt:lpwstr>
  </property>
  <property fmtid="{D5CDD505-2E9C-101B-9397-08002B2CF9AE}" pid="4" name="sjeccdShowOn">
    <vt:lpwstr>27;#Student Services Level Assessment - Completed|6808be72-144e-4182-86db-26fcdbe290bb</vt:lpwstr>
  </property>
</Properties>
</file>